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ПК0213131" sheetId="1" state="visible" r:id="rId2"/>
  </sheets>
  <definedNames>
    <definedName function="false" hidden="false" localSheetId="0" name="_xlnm.Print_Area" vbProcedure="false">КПК0213131!$A$1:$BQ$105</definedName>
    <definedName function="false" hidden="false" localSheetId="0" name="_xlnm.Print_Area" vbProcedure="false">КПК0213131!$A$1:$BQ$105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<sst xmlns="http://schemas.openxmlformats.org/spreadsheetml/2006/main" count="215" uniqueCount="132">
  <si>
    <t xml:space="preserve">ЗАТВЕРДЖЕНО
Наказ Міністерства фінансів України
26.08.2014  № 836
(у редакції наказу Міністерства фінансів України
від 29 грудня 2018 року № 1209)</t>
  </si>
  <si>
    <t xml:space="preserve">ЗВІТ</t>
  </si>
  <si>
    <t xml:space="preserve">про виконання паспорта бюджетної програми</t>
  </si>
  <si>
    <t xml:space="preserve">місцевого бюджету на 2019  рік</t>
  </si>
  <si>
    <t xml:space="preserve">1.</t>
  </si>
  <si>
    <t xml:space="preserve">0200000</t>
  </si>
  <si>
    <t xml:space="preserve">Виконком Ніжинської міської ради</t>
  </si>
  <si>
    <t xml:space="preserve">(код)</t>
  </si>
  <si>
    <t xml:space="preserve">(найменування головного розпорядника)</t>
  </si>
  <si>
    <t xml:space="preserve">2.</t>
  </si>
  <si>
    <t xml:space="preserve">0210000</t>
  </si>
  <si>
    <t xml:space="preserve">(найменування відповідального виконавця)</t>
  </si>
  <si>
    <t xml:space="preserve">3.</t>
  </si>
  <si>
    <t xml:space="preserve">0213131</t>
  </si>
  <si>
    <t xml:space="preserve">1040</t>
  </si>
  <si>
    <t xml:space="preserve">Здійснення заходів та реалізація проектів на виконання Державної цільової соціальної програми `Молодь України`</t>
  </si>
  <si>
    <t xml:space="preserve">(КФКВК)</t>
  </si>
  <si>
    <t xml:space="preserve">(найменування бюджетної програми)</t>
  </si>
  <si>
    <t xml:space="preserve">4.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</si>
  <si>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</si>
  <si>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</si>
  <si>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 xml:space="preserve">zp</t>
  </si>
  <si>
    <t xml:space="preserve">name</t>
  </si>
  <si>
    <t xml:space="preserve">p5.2</t>
  </si>
  <si>
    <t xml:space="preserve">Забезпечення реалізації державної політики у молодіжній сфері</t>
  </si>
  <si>
    <t xml:space="preserve">s5.2</t>
  </si>
  <si>
    <t xml:space="preserve">5. Мета бюджетної програми</t>
  </si>
  <si>
    <t xml:space="preserve">забезпечення реалізації політики у молодіжній сфері на регіональному рівні</t>
  </si>
  <si>
    <t xml:space="preserve">6. Завдання бюджетної програми</t>
  </si>
  <si>
    <t xml:space="preserve">Завдання</t>
  </si>
  <si>
    <t xml:space="preserve">npp</t>
  </si>
  <si>
    <t xml:space="preserve">p5.3</t>
  </si>
  <si>
    <t xml:space="preserve">Створення сприятливих умов для соціального становлення та розвитку молоді</t>
  </si>
  <si>
    <t xml:space="preserve">s5.3</t>
  </si>
  <si>
    <t xml:space="preserve">7. Видатки (надані кредити з бюджету) та напрями використання бюджетних коштів за бюджетною програмою</t>
  </si>
  <si>
    <t xml:space="preserve">  гривень</t>
  </si>
  <si>
    <t xml:space="preserve">Напрями використання бюджетних коштів</t>
  </si>
  <si>
    <t xml:space="preserve">Затверджено у паспорті бюджетної програми</t>
  </si>
  <si>
    <t xml:space="preserve">Касові видатки (надані кредити з бюджету)</t>
  </si>
  <si>
    <t xml:space="preserve">Відхилення</t>
  </si>
  <si>
    <t xml:space="preserve">загальний фонд</t>
  </si>
  <si>
    <t xml:space="preserve">спеціальний фонд</t>
  </si>
  <si>
    <t xml:space="preserve">усього</t>
  </si>
  <si>
    <t xml:space="preserve"> усього</t>
  </si>
  <si>
    <t xml:space="preserve">pz2</t>
  </si>
  <si>
    <t xml:space="preserve">ps2</t>
  </si>
  <si>
    <t xml:space="preserve">formula=RC[-10]+RC[-5]</t>
  </si>
  <si>
    <t xml:space="preserve">pvz2</t>
  </si>
  <si>
    <t xml:space="preserve">pvs2</t>
  </si>
  <si>
    <t xml:space="preserve">formula=RC[-14]-RC[-29]</t>
  </si>
  <si>
    <t xml:space="preserve">p5.5</t>
  </si>
  <si>
    <t xml:space="preserve">Здійснення заходів на виконання Міської програми "Молодь Ніжина"</t>
  </si>
  <si>
    <t xml:space="preserve">s5.5</t>
  </si>
  <si>
    <t xml:space="preserve">залишок планових асигнувань на кінець звітного періоду</t>
  </si>
  <si>
    <t xml:space="preserve">C45:BQ45</t>
  </si>
  <si>
    <t xml:space="preserve">Здійснення заходів на виконання Програми національно-патріотичного виховання дітей та молоді м.Ніжина</t>
  </si>
  <si>
    <t xml:space="preserve">C47:BQ47</t>
  </si>
  <si>
    <t xml:space="preserve">Здійснення заходів міської цільової Програми ІІІ Міжнародної літньої школи «Виклики для сучасної демократії: український та польський досвід децентралізації очима молоді» на 2019 р.</t>
  </si>
  <si>
    <t xml:space="preserve">УСЬОГО</t>
  </si>
  <si>
    <t xml:space="preserve">8. Видатки (надані кредити з бюджету) на реалізацію місцевих/регіональних програм, які виконуються в межах бюджетної програми</t>
  </si>
  <si>
    <t xml:space="preserve">Найменування місцевої/регіональної програми</t>
  </si>
  <si>
    <t xml:space="preserve">formula=RC[-16]-RC[-32]</t>
  </si>
  <si>
    <t xml:space="preserve">p5.6</t>
  </si>
  <si>
    <t xml:space="preserve">Міська програма "Молодь Ніжина" на період до 2020року</t>
  </si>
  <si>
    <t xml:space="preserve">s5.6</t>
  </si>
  <si>
    <t xml:space="preserve">A58:BL58</t>
  </si>
  <si>
    <t xml:space="preserve">Міська цільова Програма ІІІ Міжнародної літньої школи «Виклики для сучасної демократії: український та польський досвід децентралізації очима молоді» на 2019 р.</t>
  </si>
  <si>
    <t xml:space="preserve">Програма національно-патріотичного виховання дітей та молоді м.Ніжина на 2018-2020роки</t>
  </si>
  <si>
    <t xml:space="preserve">A61:BL61</t>
  </si>
  <si>
    <t xml:space="preserve">Усього</t>
  </si>
  <si>
    <t xml:space="preserve">9. Результативні показники бюджетної програми та аналіз їх виконання</t>
  </si>
  <si>
    <t xml:space="preserve">N з/п</t>
  </si>
  <si>
    <t xml:space="preserve">Показники</t>
  </si>
  <si>
    <t xml:space="preserve">Одиниця виміру</t>
  </si>
  <si>
    <t xml:space="preserve">Джерело інформації</t>
  </si>
  <si>
    <t xml:space="preserve">Фактичні результативні показники, досягнуті за рахунок касових видатків (наданих кредитів з бюджету)</t>
  </si>
  <si>
    <t xml:space="preserve">od_vim</t>
  </si>
  <si>
    <t xml:space="preserve">dger_inf</t>
  </si>
  <si>
    <t xml:space="preserve">s2</t>
  </si>
  <si>
    <t xml:space="preserve">pvz1</t>
  </si>
  <si>
    <t xml:space="preserve">formula=RC[-15]-RC[-30]</t>
  </si>
  <si>
    <t xml:space="preserve">p5.7</t>
  </si>
  <si>
    <t xml:space="preserve">Затрат</t>
  </si>
  <si>
    <t xml:space="preserve">s5.7</t>
  </si>
  <si>
    <t xml:space="preserve">видатки на виконання Міської програми "Молодь Ніжина"</t>
  </si>
  <si>
    <t xml:space="preserve">грн.</t>
  </si>
  <si>
    <t xml:space="preserve">кошторис</t>
  </si>
  <si>
    <t xml:space="preserve">Пояснення щодо причин розбіжностей між фактичними та затвердженими результативними показниками: залишок планових асигнувань на кінець звітного періоду</t>
  </si>
  <si>
    <t xml:space="preserve">C72:BQ72</t>
  </si>
  <si>
    <t xml:space="preserve">Видатки на виконання Програми національно-патріотичного виховання дітей та молоді м.Ніжина</t>
  </si>
  <si>
    <t xml:space="preserve">C77:BQ77</t>
  </si>
  <si>
    <t xml:space="preserve">видатки на виконання Міської цільової Програми Міжнародної літньої школи для студентів</t>
  </si>
  <si>
    <t xml:space="preserve">кількість заходів Міської програми "Молодь Ніжина"</t>
  </si>
  <si>
    <t xml:space="preserve">од.</t>
  </si>
  <si>
    <t xml:space="preserve">внутрішній облік</t>
  </si>
  <si>
    <t xml:space="preserve">кількість заходів Програми національно-патріотичного виховання дітей та молоді м.Ніжина</t>
  </si>
  <si>
    <t xml:space="preserve">Кількість заходів міської цільової Програми ІІІ Міжнародної літньої школи</t>
  </si>
  <si>
    <t xml:space="preserve">внутрішній  облік</t>
  </si>
  <si>
    <t xml:space="preserve">Продукту</t>
  </si>
  <si>
    <t xml:space="preserve">Кількість учасників заходів Міської програми "Молодь Ніжина"</t>
  </si>
  <si>
    <t xml:space="preserve">осіб</t>
  </si>
  <si>
    <t xml:space="preserve">в тому числі жінок (дівчат), осіб</t>
  </si>
  <si>
    <t xml:space="preserve">Кількість учасників Програми національно-патріотичного виховання дітей та молоді м.Ніжина</t>
  </si>
  <si>
    <t xml:space="preserve">в т.ч. жінок</t>
  </si>
  <si>
    <t xml:space="preserve">кількість учасників міської цільової Програми Міжнародної літньої школи</t>
  </si>
  <si>
    <t xml:space="preserve">в т.ч.дівчат/жінок</t>
  </si>
  <si>
    <t xml:space="preserve">Внутрійшній облік</t>
  </si>
  <si>
    <t xml:space="preserve">Ефективності</t>
  </si>
  <si>
    <t xml:space="preserve">Середні витрати на проведення одного заходу  Міської програми "Молодь Ніжина"</t>
  </si>
  <si>
    <t xml:space="preserve">Розрахунок(Видатки на виконання Міської програми "Молодь Ніжина" на період до 2020року/ Кількість заходів Міської програми "Молодь Ніжина" на період до 2020року)</t>
  </si>
  <si>
    <t xml:space="preserve">Пояснення щодо причин розбіжностей між фактичними та затвердженими результативними показниками: за  рахунок  економного використання бюджетних призначень</t>
  </si>
  <si>
    <t xml:space="preserve">C89:BQ89</t>
  </si>
  <si>
    <t xml:space="preserve">Середні витрати на проведення одного заходу  Програми національно-патріотичного виховання дітей та молоді м.Ніжина</t>
  </si>
  <si>
    <t xml:space="preserve">Розрахунок(Видатки на виконання Програми національно-патріотичного виховання дітей та молоді м.Ніжина на 2018-2020роки / Кількість заходів Програми національно-патріотичного виховання дітей та молоді м.Ніжина на 2018-2020роки)</t>
  </si>
  <si>
    <t xml:space="preserve">Пояснення щодо причин розбіжностей між фактичними та затвердженими результативними показниками: за  рахунок  економного використання бюджетних призначень та  відвіни екскурсійної поїздки</t>
  </si>
  <si>
    <t xml:space="preserve">C91:BQ91</t>
  </si>
  <si>
    <t xml:space="preserve">середні витрати на проведення одного заходу Міської цільової Програми Міжнародної літньої школи для студентів</t>
  </si>
  <si>
    <t xml:space="preserve">Середні витрати на проведення одного заходу міської цільової Програми ІІІ Міжнародної літньої школи «Виклики для сучасної демократії: український та польський досвід децентралізації очима молоді» на 2019 р.</t>
  </si>
  <si>
    <t xml:space="preserve">Якості</t>
  </si>
  <si>
    <t xml:space="preserve">збільшення кількості молоді, охопленої регіональними заходами (проектами) державної політики у молодіжній сфері, порівняно з минулим роком, %</t>
  </si>
  <si>
    <t xml:space="preserve">відс.</t>
  </si>
  <si>
    <t xml:space="preserve">Розрахунок(кількість учасників заходів планового року/кількість учасників заходів попереднього року*100-100)</t>
  </si>
  <si>
    <t xml:space="preserve">Аналіз стану виконання результативних показників: відхилення  фактичних показників від планових обумовлено  економним використанням  бюджетних коштів (залишок плану на кінець звітного періоду)</t>
  </si>
  <si>
    <t xml:space="preserve">C94:BQ94</t>
  </si>
  <si>
    <t xml:space="preserve">10. Узагальнений висновок про виконання бюджетної програми.</t>
  </si>
  <si>
    <t xml:space="preserve">Бюджетна  програма  має 1 завдання  та  направлена  на  виконання міськиї цільових програм._x000D_
Проведено 18 заходів у  сфері  молоді, залучено 2328 учасників, з них 1529жінок.</t>
  </si>
  <si>
    <t xml:space="preserve">Заступник міського голови з питань діяльності виконавчих органів ради</t>
  </si>
  <si>
    <t xml:space="preserve">Алєксєєнко І.В.</t>
  </si>
  <si>
    <t xml:space="preserve">(підпис)</t>
  </si>
  <si>
    <t xml:space="preserve">(ініціали та прізвище)</t>
  </si>
  <si>
    <t xml:space="preserve">Головний бухгалтер виконкому</t>
  </si>
  <si>
    <t xml:space="preserve">Єфіменко Н.Є.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</si>
</sst>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0.00"/>
    <numFmt numFmtId="166" formatCode="@"/>
    <numFmt numFmtId="167" formatCode="#,##0.00"/>
  </numFmts>
  <fonts count="18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i val="true"/>
      <sz val="1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1"/>
      <name val="Times New Roman"/>
      <family val="1"/>
      <charset val="1"/>
    </font>
    <font>
      <b val="true"/>
      <sz val="11"/>
      <name val="Times New Roman"/>
      <family val="1"/>
      <charset val="1"/>
    </font>
    <font>
      <sz val="11"/>
      <name val="Arial Cyr"/>
      <family val="0"/>
      <charset val="204"/>
    </font>
    <font>
      <sz val="8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1"/>
      <name val="Arial Cyr"/>
      <family val="0"/>
      <charset val="204"/>
    </font>
    <font>
      <b val="true"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0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9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B105"/>
  <sheetViews>
    <sheetView windowProtection="false" showFormulas="false" showGridLines="true" showRowColHeaders="true" showZeros="true" rightToLeft="false" tabSelected="true" showOutlineSymbols="true" defaultGridColor="true" view="normal" topLeftCell="A25" colorId="64" zoomScale="70" zoomScaleNormal="70" zoomScalePageLayoutView="100" workbookViewId="0">
      <selection pane="topLeft" activeCell="A100" activeCellId="0" sqref="A100"/>
    </sheetView>
  </sheetViews>
  <sheetFormatPr defaultRowHeight="13.5"/>
  <cols>
    <col collapsed="false" hidden="false" max="1" min="1" style="1" width="3.23979591836735"/>
    <col collapsed="false" hidden="false" max="2" min="2" style="1" width="3.37244897959184"/>
    <col collapsed="false" hidden="false" max="78" min="3" style="1" width="2.69897959183673"/>
    <col collapsed="false" hidden="true" max="80" min="79" style="1" width="0"/>
    <col collapsed="false" hidden="false" max="1025" min="81" style="1" width="9.04591836734694"/>
  </cols>
  <sheetData>
    <row r="1" customFormat="false" ht="9.1" hidden="true" customHeight="true" outlineLevel="0" collapsed="false"/>
    <row r="2" customFormat="false" ht="9.1" hidden="false" customHeight="true" outlineLevel="0" collapsed="false">
      <c r="AO2" s="2" t="s">
        <v>0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customFormat="false" ht="9.1" hidden="false" customHeight="true" outlineLevel="0" collapsed="false"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customFormat="false" ht="15.85" hidden="false" customHeight="true" outlineLevel="0" collapsed="false"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customFormat="false" ht="15.8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customFormat="false" ht="15.8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customFormat="false" ht="9.8" hidden="true" customHeight="true" outlineLevel="0" collapsed="false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customFormat="false" ht="9.8" hidden="true" customHeight="true" outlineLevel="0" collapsed="false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customFormat="false" ht="8.25" hidden="true" customHeight="true" outlineLevel="0" collapsed="false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customFormat="false" ht="15.5" hidden="false" customHeight="true" outlineLevel="0" collapsed="false">
      <c r="A10" s="5" t="s">
        <v>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customFormat="false" ht="15.85" hidden="false" customHeight="true" outlineLevel="0" collapsed="false">
      <c r="A11" s="5" t="s">
        <v>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</row>
    <row r="12" customFormat="false" ht="15.85" hidden="false" customHeight="true" outlineLevel="0" collapsed="false">
      <c r="A12" s="5" t="s">
        <v>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customFormat="false" ht="6.05" hidden="false" customHeight="true" outlineLevel="0" collapsed="false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customFormat="false" ht="27.95" hidden="false" customHeight="true" outlineLevel="0" collapsed="false">
      <c r="A14" s="7" t="s">
        <v>4</v>
      </c>
      <c r="B14" s="7"/>
      <c r="C14" s="5"/>
      <c r="D14" s="8" t="s">
        <v>5</v>
      </c>
      <c r="E14" s="8"/>
      <c r="F14" s="8"/>
      <c r="G14" s="8"/>
      <c r="H14" s="8"/>
      <c r="I14" s="8"/>
      <c r="J14" s="8"/>
      <c r="K14" s="5"/>
      <c r="L14" s="9" t="s">
        <v>6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</row>
    <row r="15" customFormat="false" ht="16" hidden="false" customHeight="true" outlineLevel="0" collapsed="false">
      <c r="A15" s="10"/>
      <c r="B15" s="10"/>
      <c r="C15" s="10"/>
      <c r="D15" s="11" t="s">
        <v>7</v>
      </c>
      <c r="E15" s="11"/>
      <c r="F15" s="11"/>
      <c r="G15" s="11"/>
      <c r="H15" s="11"/>
      <c r="I15" s="11"/>
      <c r="J15" s="11"/>
      <c r="K15" s="10"/>
      <c r="L15" s="11" t="s">
        <v>8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</row>
    <row r="16" customFormat="false" ht="6.05" hidden="false" customHeight="true" outlineLevel="0" collapsed="false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customFormat="false" ht="27.95" hidden="false" customHeight="true" outlineLevel="0" collapsed="false">
      <c r="A17" s="7" t="s">
        <v>9</v>
      </c>
      <c r="B17" s="7"/>
      <c r="C17" s="5"/>
      <c r="D17" s="8" t="s">
        <v>10</v>
      </c>
      <c r="E17" s="8"/>
      <c r="F17" s="8"/>
      <c r="G17" s="8"/>
      <c r="H17" s="8"/>
      <c r="I17" s="8"/>
      <c r="J17" s="8"/>
      <c r="K17" s="5"/>
      <c r="L17" s="9" t="s">
        <v>6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</row>
    <row r="18" customFormat="false" ht="16" hidden="false" customHeight="true" outlineLevel="0" collapsed="false">
      <c r="A18" s="10"/>
      <c r="B18" s="10"/>
      <c r="C18" s="10"/>
      <c r="D18" s="11" t="s">
        <v>7</v>
      </c>
      <c r="E18" s="11"/>
      <c r="F18" s="11"/>
      <c r="G18" s="11"/>
      <c r="H18" s="11"/>
      <c r="I18" s="11"/>
      <c r="J18" s="11"/>
      <c r="K18" s="10"/>
      <c r="L18" s="11" t="s">
        <v>11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customFormat="false" ht="6.75" hidden="false" customHeight="true" outlineLevel="0" collapsed="false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customFormat="false" ht="30.95" hidden="false" customHeight="true" outlineLevel="0" collapsed="false">
      <c r="A20" s="7" t="s">
        <v>12</v>
      </c>
      <c r="B20" s="7"/>
      <c r="C20" s="5"/>
      <c r="D20" s="8" t="s">
        <v>13</v>
      </c>
      <c r="E20" s="8"/>
      <c r="F20" s="8"/>
      <c r="G20" s="8"/>
      <c r="H20" s="8"/>
      <c r="I20" s="8"/>
      <c r="J20" s="8"/>
      <c r="K20" s="5"/>
      <c r="L20" s="8" t="s">
        <v>14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9" t="s">
        <v>15</v>
      </c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customFormat="false" ht="20.05" hidden="false" customHeight="true" outlineLevel="0" collapsed="false">
      <c r="A21" s="10"/>
      <c r="B21" s="10"/>
      <c r="C21" s="10"/>
      <c r="D21" s="12" t="s">
        <v>7</v>
      </c>
      <c r="E21" s="12"/>
      <c r="F21" s="12"/>
      <c r="G21" s="12"/>
      <c r="H21" s="12"/>
      <c r="I21" s="12"/>
      <c r="J21" s="12"/>
      <c r="K21" s="10"/>
      <c r="L21" s="11" t="s">
        <v>16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 t="s">
        <v>17</v>
      </c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</row>
    <row r="23" customFormat="false" ht="15.85" hidden="false" customHeight="true" outlineLevel="0" collapsed="false">
      <c r="A23" s="13" t="s">
        <v>18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customFormat="false" ht="27.8" hidden="false" customHeight="true" outlineLevel="0" collapsed="false">
      <c r="A24" s="14" t="s">
        <v>19</v>
      </c>
      <c r="B24" s="14"/>
      <c r="C24" s="14"/>
      <c r="D24" s="14"/>
      <c r="E24" s="14"/>
      <c r="F24" s="14"/>
      <c r="G24" s="14" t="s">
        <v>20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customFormat="false" ht="15.5" hidden="false" customHeight="false" outlineLevel="0" collapsed="false">
      <c r="A25" s="15" t="n">
        <v>1</v>
      </c>
      <c r="B25" s="15"/>
      <c r="C25" s="15"/>
      <c r="D25" s="15"/>
      <c r="E25" s="15"/>
      <c r="F25" s="15"/>
      <c r="G25" s="14" t="n">
        <v>2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customFormat="false" ht="10.45" hidden="true" customHeight="true" outlineLevel="0" collapsed="false">
      <c r="A26" s="16" t="s">
        <v>21</v>
      </c>
      <c r="B26" s="16"/>
      <c r="C26" s="16"/>
      <c r="D26" s="16"/>
      <c r="E26" s="16"/>
      <c r="F26" s="16"/>
      <c r="G26" s="17" t="s">
        <v>22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CA26" s="1" t="s">
        <v>23</v>
      </c>
    </row>
    <row r="27" customFormat="false" ht="13.5" hidden="false" customHeight="true" outlineLevel="0" collapsed="false">
      <c r="A27" s="16" t="n">
        <v>1</v>
      </c>
      <c r="B27" s="16"/>
      <c r="C27" s="16"/>
      <c r="D27" s="16"/>
      <c r="E27" s="16"/>
      <c r="F27" s="16"/>
      <c r="G27" s="18" t="s">
        <v>24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CA27" s="1" t="s">
        <v>25</v>
      </c>
    </row>
    <row r="28" customFormat="false" ht="12.8" hidden="false" customHeight="true" outlineLevel="0" collapsed="false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16" hidden="false" customHeight="true" outlineLevel="0" collapsed="false">
      <c r="A29" s="13" t="s">
        <v>26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</row>
    <row r="30" customFormat="false" ht="16" hidden="false" customHeight="true" outlineLevel="0" collapsed="false">
      <c r="A30" s="9" t="s">
        <v>27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1" customFormat="false" ht="12.8" hidden="false" customHeight="true" outlineLevel="0" collapsed="false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customFormat="false" ht="15.85" hidden="false" customHeight="true" outlineLevel="0" collapsed="false">
      <c r="A32" s="13" t="s">
        <v>28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customFormat="false" ht="27.8" hidden="false" customHeight="true" outlineLevel="0" collapsed="false">
      <c r="A33" s="14" t="s">
        <v>19</v>
      </c>
      <c r="B33" s="14"/>
      <c r="C33" s="14"/>
      <c r="D33" s="14"/>
      <c r="E33" s="14"/>
      <c r="F33" s="14"/>
      <c r="G33" s="14" t="s">
        <v>29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customFormat="false" ht="15.5" hidden="false" customHeight="false" outlineLevel="0" collapsed="false">
      <c r="A34" s="15" t="n">
        <v>1</v>
      </c>
      <c r="B34" s="15"/>
      <c r="C34" s="15"/>
      <c r="D34" s="15"/>
      <c r="E34" s="15"/>
      <c r="F34" s="15"/>
      <c r="G34" s="14" t="n">
        <v>2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customFormat="false" ht="10.45" hidden="true" customHeight="true" outlineLevel="0" collapsed="false">
      <c r="A35" s="16" t="s">
        <v>30</v>
      </c>
      <c r="B35" s="16"/>
      <c r="C35" s="16"/>
      <c r="D35" s="16"/>
      <c r="E35" s="16"/>
      <c r="F35" s="16"/>
      <c r="G35" s="17" t="s">
        <v>22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CA35" s="1" t="s">
        <v>31</v>
      </c>
    </row>
    <row r="36" customFormat="false" ht="13.5" hidden="false" customHeight="true" outlineLevel="0" collapsed="false">
      <c r="A36" s="16" t="n">
        <v>1</v>
      </c>
      <c r="B36" s="16"/>
      <c r="C36" s="16"/>
      <c r="D36" s="16"/>
      <c r="E36" s="16"/>
      <c r="F36" s="16"/>
      <c r="G36" s="18" t="s">
        <v>32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CA36" s="1" t="s">
        <v>33</v>
      </c>
    </row>
    <row r="38" customFormat="false" ht="15.85" hidden="false" customHeight="true" outlineLevel="0" collapsed="false">
      <c r="A38" s="13" t="s">
        <v>34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</row>
    <row r="39" customFormat="false" ht="15" hidden="false" customHeight="true" outlineLevel="0" collapsed="false">
      <c r="A39" s="21" t="s">
        <v>35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</row>
    <row r="40" customFormat="false" ht="47.95" hidden="false" customHeight="true" outlineLevel="0" collapsed="false">
      <c r="A40" s="15" t="s">
        <v>19</v>
      </c>
      <c r="B40" s="15"/>
      <c r="C40" s="15" t="s">
        <v>36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 t="s">
        <v>37</v>
      </c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 t="s">
        <v>38</v>
      </c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 t="s">
        <v>39</v>
      </c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customFormat="false" ht="29.1" hidden="false" customHeight="true" outlineLevel="0" collapsed="false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 t="s">
        <v>40</v>
      </c>
      <c r="AB41" s="15"/>
      <c r="AC41" s="15"/>
      <c r="AD41" s="15"/>
      <c r="AE41" s="15"/>
      <c r="AF41" s="15" t="s">
        <v>41</v>
      </c>
      <c r="AG41" s="15"/>
      <c r="AH41" s="15"/>
      <c r="AI41" s="15"/>
      <c r="AJ41" s="15"/>
      <c r="AK41" s="15" t="s">
        <v>42</v>
      </c>
      <c r="AL41" s="15"/>
      <c r="AM41" s="15"/>
      <c r="AN41" s="15"/>
      <c r="AO41" s="15"/>
      <c r="AP41" s="15" t="s">
        <v>40</v>
      </c>
      <c r="AQ41" s="15"/>
      <c r="AR41" s="15"/>
      <c r="AS41" s="15"/>
      <c r="AT41" s="15"/>
      <c r="AU41" s="15" t="s">
        <v>41</v>
      </c>
      <c r="AV41" s="15"/>
      <c r="AW41" s="15"/>
      <c r="AX41" s="15"/>
      <c r="AY41" s="15"/>
      <c r="AZ41" s="15" t="s">
        <v>42</v>
      </c>
      <c r="BA41" s="15"/>
      <c r="BB41" s="15"/>
      <c r="BC41" s="15"/>
      <c r="BD41" s="15" t="s">
        <v>40</v>
      </c>
      <c r="BE41" s="15"/>
      <c r="BF41" s="15"/>
      <c r="BG41" s="15"/>
      <c r="BH41" s="15"/>
      <c r="BI41" s="15" t="s">
        <v>41</v>
      </c>
      <c r="BJ41" s="15"/>
      <c r="BK41" s="15"/>
      <c r="BL41" s="15"/>
      <c r="BM41" s="15"/>
      <c r="BN41" s="15" t="s">
        <v>43</v>
      </c>
      <c r="BO41" s="15"/>
      <c r="BP41" s="15"/>
      <c r="BQ41" s="15"/>
    </row>
    <row r="42" customFormat="false" ht="16" hidden="false" customHeight="true" outlineLevel="0" collapsed="false">
      <c r="A42" s="22" t="n">
        <v>1</v>
      </c>
      <c r="B42" s="22"/>
      <c r="C42" s="22" t="n">
        <v>2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 t="n">
        <v>3</v>
      </c>
      <c r="AB42" s="22"/>
      <c r="AC42" s="22"/>
      <c r="AD42" s="22"/>
      <c r="AE42" s="22"/>
      <c r="AF42" s="22" t="n">
        <v>4</v>
      </c>
      <c r="AG42" s="22"/>
      <c r="AH42" s="22"/>
      <c r="AI42" s="22"/>
      <c r="AJ42" s="22"/>
      <c r="AK42" s="22" t="n">
        <v>5</v>
      </c>
      <c r="AL42" s="22"/>
      <c r="AM42" s="22"/>
      <c r="AN42" s="22"/>
      <c r="AO42" s="22"/>
      <c r="AP42" s="22" t="n">
        <v>6</v>
      </c>
      <c r="AQ42" s="22"/>
      <c r="AR42" s="22"/>
      <c r="AS42" s="22"/>
      <c r="AT42" s="22"/>
      <c r="AU42" s="22" t="n">
        <v>7</v>
      </c>
      <c r="AV42" s="22"/>
      <c r="AW42" s="22"/>
      <c r="AX42" s="22"/>
      <c r="AY42" s="22"/>
      <c r="AZ42" s="22" t="n">
        <v>8</v>
      </c>
      <c r="BA42" s="22"/>
      <c r="BB42" s="22"/>
      <c r="BC42" s="22"/>
      <c r="BD42" s="22" t="n">
        <v>9</v>
      </c>
      <c r="BE42" s="22"/>
      <c r="BF42" s="22"/>
      <c r="BG42" s="22"/>
      <c r="BH42" s="22"/>
      <c r="BI42" s="22" t="n">
        <v>10</v>
      </c>
      <c r="BJ42" s="22"/>
      <c r="BK42" s="22"/>
      <c r="BL42" s="22"/>
      <c r="BM42" s="22"/>
      <c r="BN42" s="22" t="n">
        <v>11</v>
      </c>
      <c r="BO42" s="22"/>
      <c r="BP42" s="22"/>
      <c r="BQ42" s="22"/>
    </row>
    <row r="43" customFormat="false" ht="15.85" hidden="true" customHeight="true" outlineLevel="0" collapsed="false">
      <c r="A43" s="16" t="s">
        <v>30</v>
      </c>
      <c r="B43" s="16"/>
      <c r="C43" s="23" t="s">
        <v>22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4" t="s">
        <v>44</v>
      </c>
      <c r="AB43" s="24"/>
      <c r="AC43" s="24"/>
      <c r="AD43" s="24"/>
      <c r="AE43" s="24"/>
      <c r="AF43" s="24" t="s">
        <v>45</v>
      </c>
      <c r="AG43" s="24"/>
      <c r="AH43" s="24"/>
      <c r="AI43" s="24"/>
      <c r="AJ43" s="24"/>
      <c r="AK43" s="25" t="s">
        <v>46</v>
      </c>
      <c r="AL43" s="25"/>
      <c r="AM43" s="25"/>
      <c r="AN43" s="25"/>
      <c r="AO43" s="25"/>
      <c r="AP43" s="24" t="s">
        <v>47</v>
      </c>
      <c r="AQ43" s="24"/>
      <c r="AR43" s="24"/>
      <c r="AS43" s="24"/>
      <c r="AT43" s="24"/>
      <c r="AU43" s="24" t="s">
        <v>48</v>
      </c>
      <c r="AV43" s="24"/>
      <c r="AW43" s="24"/>
      <c r="AX43" s="24"/>
      <c r="AY43" s="24"/>
      <c r="AZ43" s="25" t="s">
        <v>46</v>
      </c>
      <c r="BA43" s="25"/>
      <c r="BB43" s="25"/>
      <c r="BC43" s="25"/>
      <c r="BD43" s="26" t="s">
        <v>49</v>
      </c>
      <c r="BE43" s="26"/>
      <c r="BF43" s="26"/>
      <c r="BG43" s="26"/>
      <c r="BH43" s="26"/>
      <c r="BI43" s="26" t="s">
        <v>49</v>
      </c>
      <c r="BJ43" s="26"/>
      <c r="BK43" s="26"/>
      <c r="BL43" s="26"/>
      <c r="BM43" s="26"/>
      <c r="BN43" s="27" t="s">
        <v>46</v>
      </c>
      <c r="BO43" s="27"/>
      <c r="BP43" s="27"/>
      <c r="BQ43" s="27"/>
      <c r="CA43" s="1" t="s">
        <v>50</v>
      </c>
    </row>
    <row r="44" customFormat="false" ht="30.95" hidden="false" customHeight="true" outlineLevel="0" collapsed="false">
      <c r="A44" s="15" t="n">
        <v>1</v>
      </c>
      <c r="B44" s="15"/>
      <c r="C44" s="28" t="s">
        <v>51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9" t="n">
        <v>49000</v>
      </c>
      <c r="AB44" s="29"/>
      <c r="AC44" s="29"/>
      <c r="AD44" s="29"/>
      <c r="AE44" s="29"/>
      <c r="AF44" s="29" t="n">
        <v>0</v>
      </c>
      <c r="AG44" s="29"/>
      <c r="AH44" s="29"/>
      <c r="AI44" s="29"/>
      <c r="AJ44" s="29"/>
      <c r="AK44" s="29" t="n">
        <f aca="false">AA44+AF44</f>
        <v>49000</v>
      </c>
      <c r="AL44" s="29"/>
      <c r="AM44" s="29"/>
      <c r="AN44" s="29"/>
      <c r="AO44" s="29"/>
      <c r="AP44" s="29" t="n">
        <v>48730.33</v>
      </c>
      <c r="AQ44" s="29"/>
      <c r="AR44" s="29"/>
      <c r="AS44" s="29"/>
      <c r="AT44" s="29"/>
      <c r="AU44" s="29" t="n">
        <v>0</v>
      </c>
      <c r="AV44" s="29"/>
      <c r="AW44" s="29"/>
      <c r="AX44" s="29"/>
      <c r="AY44" s="29"/>
      <c r="AZ44" s="29" t="n">
        <f aca="false">AP44+AU44</f>
        <v>48730.33</v>
      </c>
      <c r="BA44" s="29"/>
      <c r="BB44" s="29"/>
      <c r="BC44" s="29"/>
      <c r="BD44" s="29" t="n">
        <f aca="false">AP44-AA44</f>
        <v>-269.669999999998</v>
      </c>
      <c r="BE44" s="29"/>
      <c r="BF44" s="29"/>
      <c r="BG44" s="29"/>
      <c r="BH44" s="29"/>
      <c r="BI44" s="29" t="n">
        <f aca="false">AU44-AF44</f>
        <v>0</v>
      </c>
      <c r="BJ44" s="29"/>
      <c r="BK44" s="29"/>
      <c r="BL44" s="29"/>
      <c r="BM44" s="29"/>
      <c r="BN44" s="29" t="n">
        <f aca="false">BD44+BI44</f>
        <v>-269.669999999998</v>
      </c>
      <c r="BO44" s="29"/>
      <c r="BP44" s="29"/>
      <c r="BQ44" s="29"/>
      <c r="CA44" s="1" t="s">
        <v>52</v>
      </c>
    </row>
    <row r="45" customFormat="false" ht="15.5" hidden="false" customHeight="true" outlineLevel="0" collapsed="false">
      <c r="A45" s="15"/>
      <c r="B45" s="15"/>
      <c r="C45" s="28" t="s">
        <v>53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CB45" s="1" t="s">
        <v>54</v>
      </c>
    </row>
    <row r="46" customFormat="false" ht="30.95" hidden="false" customHeight="true" outlineLevel="0" collapsed="false">
      <c r="A46" s="15" t="n">
        <v>2</v>
      </c>
      <c r="B46" s="15"/>
      <c r="C46" s="28" t="s">
        <v>55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9" t="n">
        <v>72000</v>
      </c>
      <c r="AB46" s="29"/>
      <c r="AC46" s="29"/>
      <c r="AD46" s="29"/>
      <c r="AE46" s="29"/>
      <c r="AF46" s="29" t="n">
        <v>7404</v>
      </c>
      <c r="AG46" s="29"/>
      <c r="AH46" s="29"/>
      <c r="AI46" s="29"/>
      <c r="AJ46" s="29"/>
      <c r="AK46" s="29" t="n">
        <f aca="false">AA46+AF46</f>
        <v>79404</v>
      </c>
      <c r="AL46" s="29"/>
      <c r="AM46" s="29"/>
      <c r="AN46" s="29"/>
      <c r="AO46" s="29"/>
      <c r="AP46" s="29" t="n">
        <v>42965.98</v>
      </c>
      <c r="AQ46" s="29"/>
      <c r="AR46" s="29"/>
      <c r="AS46" s="29"/>
      <c r="AT46" s="29"/>
      <c r="AU46" s="29" t="n">
        <v>7404</v>
      </c>
      <c r="AV46" s="29"/>
      <c r="AW46" s="29"/>
      <c r="AX46" s="29"/>
      <c r="AY46" s="29"/>
      <c r="AZ46" s="29" t="n">
        <f aca="false">AP46+AU46</f>
        <v>50369.98</v>
      </c>
      <c r="BA46" s="29"/>
      <c r="BB46" s="29"/>
      <c r="BC46" s="29"/>
      <c r="BD46" s="29" t="n">
        <f aca="false">AP46-AA46</f>
        <v>-29034.02</v>
      </c>
      <c r="BE46" s="29"/>
      <c r="BF46" s="29"/>
      <c r="BG46" s="29"/>
      <c r="BH46" s="29"/>
      <c r="BI46" s="29" t="n">
        <f aca="false">AU46-AF46</f>
        <v>0</v>
      </c>
      <c r="BJ46" s="29"/>
      <c r="BK46" s="29"/>
      <c r="BL46" s="29"/>
      <c r="BM46" s="29"/>
      <c r="BN46" s="29" t="n">
        <f aca="false">BD46+BI46</f>
        <v>-29034.02</v>
      </c>
      <c r="BO46" s="29"/>
      <c r="BP46" s="29"/>
      <c r="BQ46" s="29"/>
    </row>
    <row r="47" customFormat="false" ht="15.5" hidden="false" customHeight="true" outlineLevel="0" collapsed="false">
      <c r="A47" s="15"/>
      <c r="B47" s="15"/>
      <c r="C47" s="28" t="s">
        <v>53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CB47" s="1" t="s">
        <v>56</v>
      </c>
    </row>
    <row r="48" customFormat="false" ht="46.45" hidden="false" customHeight="true" outlineLevel="0" collapsed="false">
      <c r="A48" s="15" t="n">
        <v>3</v>
      </c>
      <c r="B48" s="15"/>
      <c r="C48" s="28" t="s">
        <v>57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9" t="n">
        <v>14500</v>
      </c>
      <c r="AB48" s="29"/>
      <c r="AC48" s="29"/>
      <c r="AD48" s="29"/>
      <c r="AE48" s="29"/>
      <c r="AF48" s="29" t="n">
        <v>0</v>
      </c>
      <c r="AG48" s="29"/>
      <c r="AH48" s="29"/>
      <c r="AI48" s="29"/>
      <c r="AJ48" s="29"/>
      <c r="AK48" s="29" t="n">
        <f aca="false">AA48+AF48</f>
        <v>14500</v>
      </c>
      <c r="AL48" s="29"/>
      <c r="AM48" s="29"/>
      <c r="AN48" s="29"/>
      <c r="AO48" s="29"/>
      <c r="AP48" s="29" t="n">
        <v>14500</v>
      </c>
      <c r="AQ48" s="29"/>
      <c r="AR48" s="29"/>
      <c r="AS48" s="29"/>
      <c r="AT48" s="29"/>
      <c r="AU48" s="29" t="n">
        <v>0</v>
      </c>
      <c r="AV48" s="29"/>
      <c r="AW48" s="29"/>
      <c r="AX48" s="29"/>
      <c r="AY48" s="29"/>
      <c r="AZ48" s="29" t="n">
        <f aca="false">AP48+AU48</f>
        <v>14500</v>
      </c>
      <c r="BA48" s="29"/>
      <c r="BB48" s="29"/>
      <c r="BC48" s="29"/>
      <c r="BD48" s="29" t="n">
        <f aca="false">AP48-AA48</f>
        <v>0</v>
      </c>
      <c r="BE48" s="29"/>
      <c r="BF48" s="29"/>
      <c r="BG48" s="29"/>
      <c r="BH48" s="29"/>
      <c r="BI48" s="29" t="n">
        <f aca="false">AU48-AF48</f>
        <v>0</v>
      </c>
      <c r="BJ48" s="29"/>
      <c r="BK48" s="29"/>
      <c r="BL48" s="29"/>
      <c r="BM48" s="29"/>
      <c r="BN48" s="29" t="n">
        <f aca="false">BD48+BI48</f>
        <v>0</v>
      </c>
      <c r="BO48" s="29"/>
      <c r="BP48" s="29"/>
      <c r="BQ48" s="29"/>
    </row>
    <row r="49" s="33" customFormat="true" ht="15.5" hidden="false" customHeight="true" outlineLevel="0" collapsed="false">
      <c r="A49" s="30"/>
      <c r="B49" s="30"/>
      <c r="C49" s="31" t="s">
        <v>58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2" t="n">
        <v>135500</v>
      </c>
      <c r="AB49" s="32"/>
      <c r="AC49" s="32"/>
      <c r="AD49" s="32"/>
      <c r="AE49" s="32"/>
      <c r="AF49" s="32" t="n">
        <v>7404</v>
      </c>
      <c r="AG49" s="32"/>
      <c r="AH49" s="32"/>
      <c r="AI49" s="32"/>
      <c r="AJ49" s="32"/>
      <c r="AK49" s="32" t="n">
        <f aca="false">AA49+AF49</f>
        <v>142904</v>
      </c>
      <c r="AL49" s="32"/>
      <c r="AM49" s="32"/>
      <c r="AN49" s="32"/>
      <c r="AO49" s="32"/>
      <c r="AP49" s="32" t="n">
        <v>106196.31</v>
      </c>
      <c r="AQ49" s="32"/>
      <c r="AR49" s="32"/>
      <c r="AS49" s="32"/>
      <c r="AT49" s="32"/>
      <c r="AU49" s="32" t="n">
        <v>7404</v>
      </c>
      <c r="AV49" s="32"/>
      <c r="AW49" s="32"/>
      <c r="AX49" s="32"/>
      <c r="AY49" s="32"/>
      <c r="AZ49" s="32" t="n">
        <f aca="false">AP49+AU49</f>
        <v>113600.31</v>
      </c>
      <c r="BA49" s="32"/>
      <c r="BB49" s="32"/>
      <c r="BC49" s="32"/>
      <c r="BD49" s="32" t="n">
        <f aca="false">AP49-AA49</f>
        <v>-29303.69</v>
      </c>
      <c r="BE49" s="32"/>
      <c r="BF49" s="32"/>
      <c r="BG49" s="32"/>
      <c r="BH49" s="32"/>
      <c r="BI49" s="32" t="n">
        <f aca="false">AU49-AF49</f>
        <v>0</v>
      </c>
      <c r="BJ49" s="32"/>
      <c r="BK49" s="32"/>
      <c r="BL49" s="32"/>
      <c r="BM49" s="32"/>
      <c r="BN49" s="32" t="n">
        <f aca="false">BD49+BI49</f>
        <v>-29303.69</v>
      </c>
      <c r="BO49" s="32"/>
      <c r="BP49" s="32"/>
      <c r="BQ49" s="32"/>
    </row>
    <row r="51" customFormat="false" ht="15.85" hidden="false" customHeight="true" outlineLevel="0" collapsed="false">
      <c r="A51" s="13" t="s">
        <v>59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</row>
    <row r="52" customFormat="false" ht="15" hidden="false" customHeight="true" outlineLevel="0" collapsed="false">
      <c r="A52" s="21" t="s">
        <v>35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</row>
    <row r="53" customFormat="false" ht="28.45" hidden="false" customHeight="true" outlineLevel="0" collapsed="false">
      <c r="A53" s="15" t="s">
        <v>60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 t="s">
        <v>37</v>
      </c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 t="s">
        <v>38</v>
      </c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 t="s">
        <v>39</v>
      </c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34"/>
      <c r="BN53" s="34"/>
      <c r="BO53" s="34"/>
      <c r="BP53" s="34"/>
      <c r="BQ53" s="34"/>
    </row>
    <row r="54" customFormat="false" ht="29.1" hidden="false" customHeight="true" outlineLevel="0" collapsed="false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 t="s">
        <v>40</v>
      </c>
      <c r="R54" s="15"/>
      <c r="S54" s="15"/>
      <c r="T54" s="15"/>
      <c r="U54" s="15"/>
      <c r="V54" s="15" t="s">
        <v>41</v>
      </c>
      <c r="W54" s="15"/>
      <c r="X54" s="15"/>
      <c r="Y54" s="15"/>
      <c r="Z54" s="15"/>
      <c r="AA54" s="15" t="s">
        <v>42</v>
      </c>
      <c r="AB54" s="15"/>
      <c r="AC54" s="15"/>
      <c r="AD54" s="15"/>
      <c r="AE54" s="15"/>
      <c r="AF54" s="15"/>
      <c r="AG54" s="15" t="s">
        <v>40</v>
      </c>
      <c r="AH54" s="15"/>
      <c r="AI54" s="15"/>
      <c r="AJ54" s="15"/>
      <c r="AK54" s="15"/>
      <c r="AL54" s="15" t="s">
        <v>41</v>
      </c>
      <c r="AM54" s="15"/>
      <c r="AN54" s="15"/>
      <c r="AO54" s="15"/>
      <c r="AP54" s="15"/>
      <c r="AQ54" s="15" t="s">
        <v>42</v>
      </c>
      <c r="AR54" s="15"/>
      <c r="AS54" s="15"/>
      <c r="AT54" s="15"/>
      <c r="AU54" s="15"/>
      <c r="AV54" s="15"/>
      <c r="AW54" s="15" t="s">
        <v>40</v>
      </c>
      <c r="AX54" s="15"/>
      <c r="AY54" s="15"/>
      <c r="AZ54" s="15"/>
      <c r="BA54" s="15"/>
      <c r="BB54" s="15" t="s">
        <v>41</v>
      </c>
      <c r="BC54" s="15"/>
      <c r="BD54" s="15"/>
      <c r="BE54" s="15"/>
      <c r="BF54" s="15"/>
      <c r="BG54" s="15" t="s">
        <v>42</v>
      </c>
      <c r="BH54" s="15"/>
      <c r="BI54" s="15"/>
      <c r="BJ54" s="15"/>
      <c r="BK54" s="15"/>
      <c r="BL54" s="15"/>
      <c r="BM54" s="34"/>
      <c r="BN54" s="34"/>
      <c r="BO54" s="34"/>
      <c r="BP54" s="34"/>
      <c r="BQ54" s="34"/>
    </row>
    <row r="55" customFormat="false" ht="16" hidden="false" customHeight="true" outlineLevel="0" collapsed="false">
      <c r="A55" s="15" t="n">
        <v>1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 t="n">
        <v>2</v>
      </c>
      <c r="R55" s="15"/>
      <c r="S55" s="15"/>
      <c r="T55" s="15"/>
      <c r="U55" s="15"/>
      <c r="V55" s="15" t="n">
        <v>3</v>
      </c>
      <c r="W55" s="15"/>
      <c r="X55" s="15"/>
      <c r="Y55" s="15"/>
      <c r="Z55" s="15"/>
      <c r="AA55" s="15" t="n">
        <v>4</v>
      </c>
      <c r="AB55" s="15"/>
      <c r="AC55" s="15"/>
      <c r="AD55" s="15"/>
      <c r="AE55" s="15"/>
      <c r="AF55" s="15"/>
      <c r="AG55" s="15" t="n">
        <v>5</v>
      </c>
      <c r="AH55" s="15"/>
      <c r="AI55" s="15"/>
      <c r="AJ55" s="15"/>
      <c r="AK55" s="15"/>
      <c r="AL55" s="15" t="n">
        <v>6</v>
      </c>
      <c r="AM55" s="15"/>
      <c r="AN55" s="15"/>
      <c r="AO55" s="15"/>
      <c r="AP55" s="15"/>
      <c r="AQ55" s="15" t="n">
        <v>7</v>
      </c>
      <c r="AR55" s="15"/>
      <c r="AS55" s="15"/>
      <c r="AT55" s="15"/>
      <c r="AU55" s="15"/>
      <c r="AV55" s="15"/>
      <c r="AW55" s="15" t="n">
        <v>8</v>
      </c>
      <c r="AX55" s="15"/>
      <c r="AY55" s="15"/>
      <c r="AZ55" s="15"/>
      <c r="BA55" s="15"/>
      <c r="BB55" s="35" t="n">
        <v>9</v>
      </c>
      <c r="BC55" s="35"/>
      <c r="BD55" s="35"/>
      <c r="BE55" s="35"/>
      <c r="BF55" s="35"/>
      <c r="BG55" s="35" t="n">
        <v>10</v>
      </c>
      <c r="BH55" s="35"/>
      <c r="BI55" s="35"/>
      <c r="BJ55" s="35"/>
      <c r="BK55" s="35"/>
      <c r="BL55" s="35"/>
      <c r="BM55" s="36"/>
      <c r="BN55" s="36"/>
      <c r="BO55" s="36"/>
      <c r="BP55" s="36"/>
      <c r="BQ55" s="36"/>
    </row>
    <row r="56" customFormat="false" ht="18" hidden="true" customHeight="true" outlineLevel="0" collapsed="false">
      <c r="A56" s="17" t="s">
        <v>22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24" t="s">
        <v>44</v>
      </c>
      <c r="R56" s="24"/>
      <c r="S56" s="24"/>
      <c r="T56" s="24"/>
      <c r="U56" s="24"/>
      <c r="V56" s="24" t="s">
        <v>45</v>
      </c>
      <c r="W56" s="24"/>
      <c r="X56" s="24"/>
      <c r="Y56" s="24"/>
      <c r="Z56" s="24"/>
      <c r="AA56" s="25" t="s">
        <v>46</v>
      </c>
      <c r="AB56" s="25"/>
      <c r="AC56" s="25"/>
      <c r="AD56" s="25"/>
      <c r="AE56" s="25"/>
      <c r="AF56" s="25"/>
      <c r="AG56" s="24" t="s">
        <v>47</v>
      </c>
      <c r="AH56" s="24"/>
      <c r="AI56" s="24"/>
      <c r="AJ56" s="24"/>
      <c r="AK56" s="24"/>
      <c r="AL56" s="24" t="s">
        <v>48</v>
      </c>
      <c r="AM56" s="24"/>
      <c r="AN56" s="24"/>
      <c r="AO56" s="24"/>
      <c r="AP56" s="24"/>
      <c r="AQ56" s="25" t="s">
        <v>46</v>
      </c>
      <c r="AR56" s="25"/>
      <c r="AS56" s="25"/>
      <c r="AT56" s="25"/>
      <c r="AU56" s="25"/>
      <c r="AV56" s="25"/>
      <c r="AW56" s="26" t="s">
        <v>61</v>
      </c>
      <c r="AX56" s="26"/>
      <c r="AY56" s="26"/>
      <c r="AZ56" s="26"/>
      <c r="BA56" s="26"/>
      <c r="BB56" s="26" t="s">
        <v>61</v>
      </c>
      <c r="BC56" s="26"/>
      <c r="BD56" s="26"/>
      <c r="BE56" s="26"/>
      <c r="BF56" s="26"/>
      <c r="BG56" s="27" t="s">
        <v>46</v>
      </c>
      <c r="BH56" s="27"/>
      <c r="BI56" s="27"/>
      <c r="BJ56" s="27"/>
      <c r="BK56" s="27"/>
      <c r="BL56" s="27"/>
      <c r="BM56" s="37"/>
      <c r="BN56" s="37"/>
      <c r="BO56" s="37"/>
      <c r="BP56" s="37"/>
      <c r="BQ56" s="37"/>
      <c r="CA56" s="1" t="s">
        <v>62</v>
      </c>
    </row>
    <row r="57" customFormat="false" ht="30.95" hidden="false" customHeight="true" outlineLevel="0" collapsed="false">
      <c r="A57" s="38" t="s">
        <v>63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9" t="n">
        <v>49000</v>
      </c>
      <c r="R57" s="39"/>
      <c r="S57" s="39"/>
      <c r="T57" s="39"/>
      <c r="U57" s="39"/>
      <c r="V57" s="39" t="n">
        <v>0</v>
      </c>
      <c r="W57" s="39"/>
      <c r="X57" s="39"/>
      <c r="Y57" s="39"/>
      <c r="Z57" s="39"/>
      <c r="AA57" s="39" t="n">
        <f aca="false">Q57+V57</f>
        <v>49000</v>
      </c>
      <c r="AB57" s="39"/>
      <c r="AC57" s="39"/>
      <c r="AD57" s="39"/>
      <c r="AE57" s="39"/>
      <c r="AF57" s="39"/>
      <c r="AG57" s="39" t="n">
        <v>48730.33</v>
      </c>
      <c r="AH57" s="39"/>
      <c r="AI57" s="39"/>
      <c r="AJ57" s="39"/>
      <c r="AK57" s="39"/>
      <c r="AL57" s="39" t="n">
        <v>0</v>
      </c>
      <c r="AM57" s="39"/>
      <c r="AN57" s="39"/>
      <c r="AO57" s="39"/>
      <c r="AP57" s="39"/>
      <c r="AQ57" s="39" t="n">
        <f aca="false">AG57+AL57</f>
        <v>48730.33</v>
      </c>
      <c r="AR57" s="39"/>
      <c r="AS57" s="39"/>
      <c r="AT57" s="39"/>
      <c r="AU57" s="39"/>
      <c r="AV57" s="39"/>
      <c r="AW57" s="39" t="n">
        <f aca="false">AG57-Q57</f>
        <v>-269.669999999998</v>
      </c>
      <c r="AX57" s="39"/>
      <c r="AY57" s="39"/>
      <c r="AZ57" s="39"/>
      <c r="BA57" s="39"/>
      <c r="BB57" s="40" t="n">
        <f aca="false">AL57-V57</f>
        <v>0</v>
      </c>
      <c r="BC57" s="40"/>
      <c r="BD57" s="40"/>
      <c r="BE57" s="40"/>
      <c r="BF57" s="40"/>
      <c r="BG57" s="40" t="n">
        <f aca="false">AW57+BB57</f>
        <v>-269.669999999998</v>
      </c>
      <c r="BH57" s="40"/>
      <c r="BI57" s="40"/>
      <c r="BJ57" s="40"/>
      <c r="BK57" s="40"/>
      <c r="BL57" s="40"/>
      <c r="BM57" s="41"/>
      <c r="BN57" s="41"/>
      <c r="BO57" s="41"/>
      <c r="BP57" s="41"/>
      <c r="BQ57" s="41"/>
      <c r="CA57" s="1" t="s">
        <v>64</v>
      </c>
    </row>
    <row r="58" customFormat="false" ht="15.5" hidden="false" customHeight="true" outlineLevel="0" collapsed="false">
      <c r="A58" s="38" t="s">
        <v>53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41"/>
      <c r="BN58" s="41"/>
      <c r="BO58" s="41"/>
      <c r="BP58" s="41"/>
      <c r="BQ58" s="41"/>
      <c r="CB58" s="1" t="s">
        <v>65</v>
      </c>
    </row>
    <row r="59" customFormat="false" ht="62.1" hidden="false" customHeight="true" outlineLevel="0" collapsed="false">
      <c r="A59" s="38" t="s">
        <v>66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9" t="n">
        <v>14500</v>
      </c>
      <c r="R59" s="39"/>
      <c r="S59" s="39"/>
      <c r="T59" s="39"/>
      <c r="U59" s="39"/>
      <c r="V59" s="39" t="n">
        <v>0</v>
      </c>
      <c r="W59" s="39"/>
      <c r="X59" s="39"/>
      <c r="Y59" s="39"/>
      <c r="Z59" s="39"/>
      <c r="AA59" s="39" t="n">
        <f aca="false">Q59+V59</f>
        <v>14500</v>
      </c>
      <c r="AB59" s="39"/>
      <c r="AC59" s="39"/>
      <c r="AD59" s="39"/>
      <c r="AE59" s="39"/>
      <c r="AF59" s="39"/>
      <c r="AG59" s="39" t="n">
        <v>14500</v>
      </c>
      <c r="AH59" s="39"/>
      <c r="AI59" s="39"/>
      <c r="AJ59" s="39"/>
      <c r="AK59" s="39"/>
      <c r="AL59" s="39" t="n">
        <v>0</v>
      </c>
      <c r="AM59" s="39"/>
      <c r="AN59" s="39"/>
      <c r="AO59" s="39"/>
      <c r="AP59" s="39"/>
      <c r="AQ59" s="39" t="n">
        <f aca="false">AG59+AL59</f>
        <v>14500</v>
      </c>
      <c r="AR59" s="39"/>
      <c r="AS59" s="39"/>
      <c r="AT59" s="39"/>
      <c r="AU59" s="39"/>
      <c r="AV59" s="39"/>
      <c r="AW59" s="39" t="n">
        <f aca="false">AG59-Q59</f>
        <v>0</v>
      </c>
      <c r="AX59" s="39"/>
      <c r="AY59" s="39"/>
      <c r="AZ59" s="39"/>
      <c r="BA59" s="39"/>
      <c r="BB59" s="40" t="n">
        <f aca="false">AL59-V59</f>
        <v>0</v>
      </c>
      <c r="BC59" s="40"/>
      <c r="BD59" s="40"/>
      <c r="BE59" s="40"/>
      <c r="BF59" s="40"/>
      <c r="BG59" s="40" t="n">
        <f aca="false">AW59+BB59</f>
        <v>0</v>
      </c>
      <c r="BH59" s="40"/>
      <c r="BI59" s="40"/>
      <c r="BJ59" s="40"/>
      <c r="BK59" s="40"/>
      <c r="BL59" s="40"/>
      <c r="BM59" s="41"/>
      <c r="BN59" s="41"/>
      <c r="BO59" s="41"/>
      <c r="BP59" s="41"/>
      <c r="BQ59" s="41"/>
    </row>
    <row r="60" customFormat="false" ht="46.45" hidden="false" customHeight="true" outlineLevel="0" collapsed="false">
      <c r="A60" s="38" t="s">
        <v>67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9" t="n">
        <v>72000</v>
      </c>
      <c r="R60" s="39"/>
      <c r="S60" s="39"/>
      <c r="T60" s="39"/>
      <c r="U60" s="39"/>
      <c r="V60" s="39" t="n">
        <v>7404</v>
      </c>
      <c r="W60" s="39"/>
      <c r="X60" s="39"/>
      <c r="Y60" s="39"/>
      <c r="Z60" s="39"/>
      <c r="AA60" s="39" t="n">
        <f aca="false">Q60+V60</f>
        <v>79404</v>
      </c>
      <c r="AB60" s="39"/>
      <c r="AC60" s="39"/>
      <c r="AD60" s="39"/>
      <c r="AE60" s="39"/>
      <c r="AF60" s="39"/>
      <c r="AG60" s="39" t="n">
        <v>42965.98</v>
      </c>
      <c r="AH60" s="39"/>
      <c r="AI60" s="39"/>
      <c r="AJ60" s="39"/>
      <c r="AK60" s="39"/>
      <c r="AL60" s="39" t="n">
        <v>7404</v>
      </c>
      <c r="AM60" s="39"/>
      <c r="AN60" s="39"/>
      <c r="AO60" s="39"/>
      <c r="AP60" s="39"/>
      <c r="AQ60" s="39" t="n">
        <f aca="false">AG60+AL60</f>
        <v>50369.98</v>
      </c>
      <c r="AR60" s="39"/>
      <c r="AS60" s="39"/>
      <c r="AT60" s="39"/>
      <c r="AU60" s="39"/>
      <c r="AV60" s="39"/>
      <c r="AW60" s="39" t="n">
        <f aca="false">AG60-Q60</f>
        <v>-29034.02</v>
      </c>
      <c r="AX60" s="39"/>
      <c r="AY60" s="39"/>
      <c r="AZ60" s="39"/>
      <c r="BA60" s="39"/>
      <c r="BB60" s="40" t="n">
        <f aca="false">AL60-V60</f>
        <v>0</v>
      </c>
      <c r="BC60" s="40"/>
      <c r="BD60" s="40"/>
      <c r="BE60" s="40"/>
      <c r="BF60" s="40"/>
      <c r="BG60" s="40" t="n">
        <f aca="false">AW60+BB60</f>
        <v>-29034.02</v>
      </c>
      <c r="BH60" s="40"/>
      <c r="BI60" s="40"/>
      <c r="BJ60" s="40"/>
      <c r="BK60" s="40"/>
      <c r="BL60" s="40"/>
      <c r="BM60" s="41"/>
      <c r="BN60" s="41"/>
      <c r="BO60" s="41"/>
      <c r="BP60" s="41"/>
      <c r="BQ60" s="41"/>
    </row>
    <row r="61" customFormat="false" ht="15.5" hidden="false" customHeight="true" outlineLevel="0" collapsed="false">
      <c r="A61" s="38" t="s">
        <v>53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41"/>
      <c r="BN61" s="41"/>
      <c r="BO61" s="41"/>
      <c r="BP61" s="41"/>
      <c r="BQ61" s="41"/>
      <c r="CB61" s="1" t="s">
        <v>68</v>
      </c>
    </row>
    <row r="62" s="33" customFormat="true" ht="14.15" hidden="false" customHeight="true" outlineLevel="0" collapsed="false">
      <c r="A62" s="42" t="s">
        <v>69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3" t="n">
        <v>135500</v>
      </c>
      <c r="R62" s="43"/>
      <c r="S62" s="43"/>
      <c r="T62" s="43"/>
      <c r="U62" s="43"/>
      <c r="V62" s="43" t="n">
        <v>7404</v>
      </c>
      <c r="W62" s="43"/>
      <c r="X62" s="43"/>
      <c r="Y62" s="43"/>
      <c r="Z62" s="43"/>
      <c r="AA62" s="43" t="n">
        <f aca="false">Q62+V62</f>
        <v>142904</v>
      </c>
      <c r="AB62" s="43"/>
      <c r="AC62" s="43"/>
      <c r="AD62" s="43"/>
      <c r="AE62" s="43"/>
      <c r="AF62" s="43"/>
      <c r="AG62" s="43" t="n">
        <v>106196.31</v>
      </c>
      <c r="AH62" s="43"/>
      <c r="AI62" s="43"/>
      <c r="AJ62" s="43"/>
      <c r="AK62" s="43"/>
      <c r="AL62" s="43" t="n">
        <v>7404</v>
      </c>
      <c r="AM62" s="43"/>
      <c r="AN62" s="43"/>
      <c r="AO62" s="43"/>
      <c r="AP62" s="43"/>
      <c r="AQ62" s="43" t="n">
        <f aca="false">AG62+AL62</f>
        <v>113600.31</v>
      </c>
      <c r="AR62" s="43"/>
      <c r="AS62" s="43"/>
      <c r="AT62" s="43"/>
      <c r="AU62" s="43"/>
      <c r="AV62" s="43"/>
      <c r="AW62" s="43" t="n">
        <f aca="false">AG62-Q62</f>
        <v>-29303.69</v>
      </c>
      <c r="AX62" s="43"/>
      <c r="AY62" s="43"/>
      <c r="AZ62" s="43"/>
      <c r="BA62" s="43"/>
      <c r="BB62" s="44" t="n">
        <f aca="false">AL62-V62</f>
        <v>0</v>
      </c>
      <c r="BC62" s="44"/>
      <c r="BD62" s="44"/>
      <c r="BE62" s="44"/>
      <c r="BF62" s="44"/>
      <c r="BG62" s="44" t="n">
        <f aca="false">AW62+BB62</f>
        <v>-29303.69</v>
      </c>
      <c r="BH62" s="44"/>
      <c r="BI62" s="44"/>
      <c r="BJ62" s="44"/>
      <c r="BK62" s="44"/>
      <c r="BL62" s="44"/>
      <c r="BM62" s="45"/>
      <c r="BN62" s="45"/>
      <c r="BO62" s="45"/>
      <c r="BP62" s="45"/>
      <c r="BQ62" s="45"/>
    </row>
    <row r="64" customFormat="false" ht="15.85" hidden="false" customHeight="true" outlineLevel="0" collapsed="false">
      <c r="A64" s="13" t="s">
        <v>70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</row>
    <row r="66" customFormat="false" ht="45.1" hidden="false" customHeight="true" outlineLevel="0" collapsed="false">
      <c r="A66" s="15" t="s">
        <v>71</v>
      </c>
      <c r="B66" s="15"/>
      <c r="C66" s="15" t="s">
        <v>72</v>
      </c>
      <c r="D66" s="15"/>
      <c r="E66" s="15"/>
      <c r="F66" s="15"/>
      <c r="G66" s="15"/>
      <c r="H66" s="15"/>
      <c r="I66" s="15"/>
      <c r="J66" s="15" t="s">
        <v>73</v>
      </c>
      <c r="K66" s="15"/>
      <c r="L66" s="15"/>
      <c r="M66" s="15"/>
      <c r="N66" s="15"/>
      <c r="O66" s="15" t="s">
        <v>74</v>
      </c>
      <c r="P66" s="15"/>
      <c r="Q66" s="15"/>
      <c r="R66" s="15"/>
      <c r="S66" s="15"/>
      <c r="T66" s="15"/>
      <c r="U66" s="15"/>
      <c r="V66" s="15"/>
      <c r="W66" s="15"/>
      <c r="X66" s="15"/>
      <c r="Y66" s="15" t="s">
        <v>37</v>
      </c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 t="s">
        <v>75</v>
      </c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46" t="s">
        <v>39</v>
      </c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7"/>
      <c r="BS66" s="47"/>
      <c r="BT66" s="47"/>
      <c r="BU66" s="47"/>
      <c r="BV66" s="47"/>
      <c r="BW66" s="47"/>
      <c r="BX66" s="47"/>
      <c r="BY66" s="47"/>
      <c r="BZ66" s="48"/>
    </row>
    <row r="67" customFormat="false" ht="32.3" hidden="false" customHeight="true" outlineLevel="0" collapsed="false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 t="s">
        <v>40</v>
      </c>
      <c r="Z67" s="15"/>
      <c r="AA67" s="15"/>
      <c r="AB67" s="15"/>
      <c r="AC67" s="15"/>
      <c r="AD67" s="15" t="s">
        <v>41</v>
      </c>
      <c r="AE67" s="15"/>
      <c r="AF67" s="15"/>
      <c r="AG67" s="15"/>
      <c r="AH67" s="15"/>
      <c r="AI67" s="15" t="s">
        <v>42</v>
      </c>
      <c r="AJ67" s="15"/>
      <c r="AK67" s="15"/>
      <c r="AL67" s="15"/>
      <c r="AM67" s="15"/>
      <c r="AN67" s="15" t="s">
        <v>40</v>
      </c>
      <c r="AO67" s="15"/>
      <c r="AP67" s="15"/>
      <c r="AQ67" s="15"/>
      <c r="AR67" s="15"/>
      <c r="AS67" s="15" t="s">
        <v>41</v>
      </c>
      <c r="AT67" s="15"/>
      <c r="AU67" s="15"/>
      <c r="AV67" s="15"/>
      <c r="AW67" s="15"/>
      <c r="AX67" s="15" t="s">
        <v>42</v>
      </c>
      <c r="AY67" s="15"/>
      <c r="AZ67" s="15"/>
      <c r="BA67" s="15"/>
      <c r="BB67" s="15"/>
      <c r="BC67" s="15" t="s">
        <v>40</v>
      </c>
      <c r="BD67" s="15"/>
      <c r="BE67" s="15"/>
      <c r="BF67" s="15"/>
      <c r="BG67" s="15"/>
      <c r="BH67" s="15" t="s">
        <v>41</v>
      </c>
      <c r="BI67" s="15"/>
      <c r="BJ67" s="15"/>
      <c r="BK67" s="15"/>
      <c r="BL67" s="15"/>
      <c r="BM67" s="15" t="s">
        <v>42</v>
      </c>
      <c r="BN67" s="15"/>
      <c r="BO67" s="15"/>
      <c r="BP67" s="15"/>
      <c r="BQ67" s="15"/>
      <c r="BR67" s="34"/>
      <c r="BS67" s="34"/>
      <c r="BT67" s="34"/>
      <c r="BU67" s="34"/>
      <c r="BV67" s="34"/>
      <c r="BW67" s="34"/>
      <c r="BX67" s="34"/>
      <c r="BY67" s="34"/>
      <c r="BZ67" s="48"/>
    </row>
    <row r="68" customFormat="false" ht="16" hidden="false" customHeight="true" outlineLevel="0" collapsed="false">
      <c r="A68" s="15" t="n">
        <v>1</v>
      </c>
      <c r="B68" s="15"/>
      <c r="C68" s="15" t="n">
        <v>2</v>
      </c>
      <c r="D68" s="15"/>
      <c r="E68" s="15"/>
      <c r="F68" s="15"/>
      <c r="G68" s="15"/>
      <c r="H68" s="15"/>
      <c r="I68" s="15"/>
      <c r="J68" s="15" t="n">
        <v>3</v>
      </c>
      <c r="K68" s="15"/>
      <c r="L68" s="15"/>
      <c r="M68" s="15"/>
      <c r="N68" s="15"/>
      <c r="O68" s="15" t="n">
        <v>4</v>
      </c>
      <c r="P68" s="15"/>
      <c r="Q68" s="15"/>
      <c r="R68" s="15"/>
      <c r="S68" s="15"/>
      <c r="T68" s="15"/>
      <c r="U68" s="15"/>
      <c r="V68" s="15"/>
      <c r="W68" s="15"/>
      <c r="X68" s="15"/>
      <c r="Y68" s="15" t="n">
        <v>5</v>
      </c>
      <c r="Z68" s="15"/>
      <c r="AA68" s="15"/>
      <c r="AB68" s="15"/>
      <c r="AC68" s="15"/>
      <c r="AD68" s="15" t="n">
        <v>6</v>
      </c>
      <c r="AE68" s="15"/>
      <c r="AF68" s="15"/>
      <c r="AG68" s="15"/>
      <c r="AH68" s="15"/>
      <c r="AI68" s="15" t="n">
        <v>7</v>
      </c>
      <c r="AJ68" s="15"/>
      <c r="AK68" s="15"/>
      <c r="AL68" s="15"/>
      <c r="AM68" s="15"/>
      <c r="AN68" s="15" t="n">
        <v>8</v>
      </c>
      <c r="AO68" s="15"/>
      <c r="AP68" s="15"/>
      <c r="AQ68" s="15"/>
      <c r="AR68" s="15"/>
      <c r="AS68" s="15" t="n">
        <v>9</v>
      </c>
      <c r="AT68" s="15"/>
      <c r="AU68" s="15"/>
      <c r="AV68" s="15"/>
      <c r="AW68" s="15"/>
      <c r="AX68" s="15" t="n">
        <v>10</v>
      </c>
      <c r="AY68" s="15"/>
      <c r="AZ68" s="15"/>
      <c r="BA68" s="15"/>
      <c r="BB68" s="15"/>
      <c r="BC68" s="15" t="n">
        <v>11</v>
      </c>
      <c r="BD68" s="15"/>
      <c r="BE68" s="15"/>
      <c r="BF68" s="15"/>
      <c r="BG68" s="15"/>
      <c r="BH68" s="15" t="n">
        <v>12</v>
      </c>
      <c r="BI68" s="15"/>
      <c r="BJ68" s="15"/>
      <c r="BK68" s="15"/>
      <c r="BL68" s="15"/>
      <c r="BM68" s="15" t="n">
        <v>13</v>
      </c>
      <c r="BN68" s="15"/>
      <c r="BO68" s="15"/>
      <c r="BP68" s="15"/>
      <c r="BQ68" s="15"/>
      <c r="BR68" s="34"/>
      <c r="BS68" s="34"/>
      <c r="BT68" s="34"/>
      <c r="BU68" s="34"/>
      <c r="BV68" s="34"/>
      <c r="BW68" s="34"/>
      <c r="BX68" s="34"/>
      <c r="BY68" s="34"/>
      <c r="BZ68" s="48"/>
    </row>
    <row r="69" customFormat="false" ht="12.8" hidden="true" customHeight="true" outlineLevel="0" collapsed="false">
      <c r="A69" s="16" t="s">
        <v>21</v>
      </c>
      <c r="B69" s="16"/>
      <c r="C69" s="17" t="s">
        <v>22</v>
      </c>
      <c r="D69" s="17"/>
      <c r="E69" s="17"/>
      <c r="F69" s="17"/>
      <c r="G69" s="17"/>
      <c r="H69" s="17"/>
      <c r="I69" s="17"/>
      <c r="J69" s="16" t="s">
        <v>76</v>
      </c>
      <c r="K69" s="16"/>
      <c r="L69" s="16"/>
      <c r="M69" s="16"/>
      <c r="N69" s="16"/>
      <c r="O69" s="49" t="s">
        <v>77</v>
      </c>
      <c r="P69" s="49"/>
      <c r="Q69" s="49"/>
      <c r="R69" s="49"/>
      <c r="S69" s="49"/>
      <c r="T69" s="49"/>
      <c r="U69" s="49"/>
      <c r="V69" s="49"/>
      <c r="W69" s="49"/>
      <c r="X69" s="49"/>
      <c r="Y69" s="24" t="s">
        <v>44</v>
      </c>
      <c r="Z69" s="24"/>
      <c r="AA69" s="24"/>
      <c r="AB69" s="24"/>
      <c r="AC69" s="24"/>
      <c r="AD69" s="24" t="s">
        <v>78</v>
      </c>
      <c r="AE69" s="24"/>
      <c r="AF69" s="24"/>
      <c r="AG69" s="24"/>
      <c r="AH69" s="24"/>
      <c r="AI69" s="24" t="s">
        <v>46</v>
      </c>
      <c r="AJ69" s="24"/>
      <c r="AK69" s="24"/>
      <c r="AL69" s="24"/>
      <c r="AM69" s="24"/>
      <c r="AN69" s="24" t="s">
        <v>79</v>
      </c>
      <c r="AO69" s="24"/>
      <c r="AP69" s="24"/>
      <c r="AQ69" s="24"/>
      <c r="AR69" s="24"/>
      <c r="AS69" s="24" t="s">
        <v>47</v>
      </c>
      <c r="AT69" s="24"/>
      <c r="AU69" s="24"/>
      <c r="AV69" s="24"/>
      <c r="AW69" s="24"/>
      <c r="AX69" s="24" t="s">
        <v>46</v>
      </c>
      <c r="AY69" s="24"/>
      <c r="AZ69" s="24"/>
      <c r="BA69" s="24"/>
      <c r="BB69" s="24"/>
      <c r="BC69" s="24" t="s">
        <v>80</v>
      </c>
      <c r="BD69" s="24"/>
      <c r="BE69" s="24"/>
      <c r="BF69" s="24"/>
      <c r="BG69" s="24"/>
      <c r="BH69" s="24" t="s">
        <v>80</v>
      </c>
      <c r="BI69" s="24"/>
      <c r="BJ69" s="24"/>
      <c r="BK69" s="24"/>
      <c r="BL69" s="24"/>
      <c r="BM69" s="50" t="s">
        <v>46</v>
      </c>
      <c r="BN69" s="50"/>
      <c r="BO69" s="50"/>
      <c r="BP69" s="50"/>
      <c r="BQ69" s="50"/>
      <c r="BR69" s="51"/>
      <c r="BS69" s="51"/>
      <c r="BT69" s="48"/>
      <c r="BU69" s="48"/>
      <c r="BV69" s="48"/>
      <c r="BW69" s="48"/>
      <c r="BX69" s="48"/>
      <c r="BY69" s="48"/>
      <c r="BZ69" s="48"/>
      <c r="CA69" s="1" t="s">
        <v>81</v>
      </c>
    </row>
    <row r="70" s="33" customFormat="true" ht="15.5" hidden="false" customHeight="true" outlineLevel="0" collapsed="false">
      <c r="A70" s="30" t="n">
        <v>0</v>
      </c>
      <c r="B70" s="30"/>
      <c r="C70" s="52" t="s">
        <v>82</v>
      </c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5"/>
      <c r="BS70" s="55"/>
      <c r="BT70" s="55"/>
      <c r="BU70" s="55"/>
      <c r="BV70" s="55"/>
      <c r="BW70" s="55"/>
      <c r="BX70" s="55"/>
      <c r="BY70" s="55"/>
      <c r="BZ70" s="56"/>
      <c r="CA70" s="33" t="s">
        <v>83</v>
      </c>
    </row>
    <row r="71" customFormat="false" ht="51.35" hidden="false" customHeight="true" outlineLevel="0" collapsed="false">
      <c r="A71" s="15" t="n">
        <v>1</v>
      </c>
      <c r="B71" s="15"/>
      <c r="C71" s="57" t="s">
        <v>84</v>
      </c>
      <c r="D71" s="57"/>
      <c r="E71" s="57"/>
      <c r="F71" s="57"/>
      <c r="G71" s="57"/>
      <c r="H71" s="57"/>
      <c r="I71" s="57"/>
      <c r="J71" s="58" t="s">
        <v>85</v>
      </c>
      <c r="K71" s="58"/>
      <c r="L71" s="58"/>
      <c r="M71" s="58"/>
      <c r="N71" s="58"/>
      <c r="O71" s="58" t="s">
        <v>86</v>
      </c>
      <c r="P71" s="58"/>
      <c r="Q71" s="58"/>
      <c r="R71" s="58"/>
      <c r="S71" s="58"/>
      <c r="T71" s="58"/>
      <c r="U71" s="58"/>
      <c r="V71" s="58"/>
      <c r="W71" s="58"/>
      <c r="X71" s="58"/>
      <c r="Y71" s="59" t="n">
        <v>49000</v>
      </c>
      <c r="Z71" s="59"/>
      <c r="AA71" s="59"/>
      <c r="AB71" s="59"/>
      <c r="AC71" s="59"/>
      <c r="AD71" s="59" t="n">
        <v>0</v>
      </c>
      <c r="AE71" s="59"/>
      <c r="AF71" s="59"/>
      <c r="AG71" s="59"/>
      <c r="AH71" s="59"/>
      <c r="AI71" s="59" t="n">
        <f aca="false">Y71+AD71</f>
        <v>49000</v>
      </c>
      <c r="AJ71" s="59"/>
      <c r="AK71" s="59"/>
      <c r="AL71" s="59"/>
      <c r="AM71" s="59"/>
      <c r="AN71" s="59" t="n">
        <v>48730.33</v>
      </c>
      <c r="AO71" s="59"/>
      <c r="AP71" s="59"/>
      <c r="AQ71" s="59"/>
      <c r="AR71" s="59"/>
      <c r="AS71" s="59" t="n">
        <v>0</v>
      </c>
      <c r="AT71" s="59"/>
      <c r="AU71" s="59"/>
      <c r="AV71" s="59"/>
      <c r="AW71" s="59"/>
      <c r="AX71" s="60" t="n">
        <f aca="false">AN71+AS71</f>
        <v>48730.33</v>
      </c>
      <c r="AY71" s="60"/>
      <c r="AZ71" s="60"/>
      <c r="BA71" s="60"/>
      <c r="BB71" s="60"/>
      <c r="BC71" s="60" t="n">
        <f aca="false">AN71-Y71</f>
        <v>-269.669999999998</v>
      </c>
      <c r="BD71" s="60"/>
      <c r="BE71" s="60"/>
      <c r="BF71" s="60"/>
      <c r="BG71" s="60"/>
      <c r="BH71" s="60" t="n">
        <f aca="false">AS71-AD71</f>
        <v>0</v>
      </c>
      <c r="BI71" s="60"/>
      <c r="BJ71" s="60"/>
      <c r="BK71" s="60"/>
      <c r="BL71" s="60"/>
      <c r="BM71" s="60" t="n">
        <f aca="false">BC71+BH71</f>
        <v>-269.669999999998</v>
      </c>
      <c r="BN71" s="60"/>
      <c r="BO71" s="60"/>
      <c r="BP71" s="60"/>
      <c r="BQ71" s="60"/>
      <c r="BR71" s="61"/>
      <c r="BS71" s="61"/>
      <c r="BT71" s="61"/>
      <c r="BU71" s="61"/>
      <c r="BV71" s="61"/>
      <c r="BW71" s="61"/>
      <c r="BX71" s="61"/>
      <c r="BY71" s="61"/>
      <c r="BZ71" s="48"/>
    </row>
    <row r="72" customFormat="false" ht="15.5" hidden="false" customHeight="true" outlineLevel="0" collapsed="false">
      <c r="A72" s="15"/>
      <c r="B72" s="15"/>
      <c r="C72" s="57" t="s">
        <v>87</v>
      </c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61"/>
      <c r="BS72" s="61"/>
      <c r="BT72" s="61"/>
      <c r="BU72" s="61"/>
      <c r="BV72" s="61"/>
      <c r="BW72" s="61"/>
      <c r="BX72" s="61"/>
      <c r="BY72" s="61"/>
      <c r="BZ72" s="48"/>
      <c r="CB72" s="1" t="s">
        <v>88</v>
      </c>
    </row>
    <row r="73" customFormat="false" ht="67.3" hidden="false" customHeight="true" outlineLevel="0" collapsed="false">
      <c r="A73" s="15" t="n">
        <v>2</v>
      </c>
      <c r="B73" s="15"/>
      <c r="C73" s="57" t="s">
        <v>89</v>
      </c>
      <c r="D73" s="57"/>
      <c r="E73" s="57"/>
      <c r="F73" s="57"/>
      <c r="G73" s="57"/>
      <c r="H73" s="57"/>
      <c r="I73" s="57"/>
      <c r="J73" s="58" t="s">
        <v>85</v>
      </c>
      <c r="K73" s="58"/>
      <c r="L73" s="58"/>
      <c r="M73" s="58"/>
      <c r="N73" s="58"/>
      <c r="O73" s="57" t="s">
        <v>86</v>
      </c>
      <c r="P73" s="57"/>
      <c r="Q73" s="57"/>
      <c r="R73" s="57"/>
      <c r="S73" s="57"/>
      <c r="T73" s="57"/>
      <c r="U73" s="57"/>
      <c r="V73" s="57"/>
      <c r="W73" s="57"/>
      <c r="X73" s="57"/>
      <c r="Y73" s="59" t="n">
        <v>72000</v>
      </c>
      <c r="Z73" s="59"/>
      <c r="AA73" s="59"/>
      <c r="AB73" s="59"/>
      <c r="AC73" s="59"/>
      <c r="AD73" s="59" t="n">
        <v>7404</v>
      </c>
      <c r="AE73" s="59"/>
      <c r="AF73" s="59"/>
      <c r="AG73" s="59"/>
      <c r="AH73" s="59"/>
      <c r="AI73" s="59" t="n">
        <f aca="false">Y73+AD73</f>
        <v>79404</v>
      </c>
      <c r="AJ73" s="59"/>
      <c r="AK73" s="59"/>
      <c r="AL73" s="59"/>
      <c r="AM73" s="59"/>
      <c r="AN73" s="59" t="n">
        <v>42965.98</v>
      </c>
      <c r="AO73" s="59"/>
      <c r="AP73" s="59"/>
      <c r="AQ73" s="59"/>
      <c r="AR73" s="59"/>
      <c r="AS73" s="59" t="n">
        <v>7404</v>
      </c>
      <c r="AT73" s="59"/>
      <c r="AU73" s="59"/>
      <c r="AV73" s="59"/>
      <c r="AW73" s="59"/>
      <c r="AX73" s="60" t="n">
        <f aca="false">AN73+AS73</f>
        <v>50369.98</v>
      </c>
      <c r="AY73" s="60"/>
      <c r="AZ73" s="60"/>
      <c r="BA73" s="60"/>
      <c r="BB73" s="60"/>
      <c r="BC73" s="60" t="n">
        <f aca="false">AN73-Y73</f>
        <v>-29034.02</v>
      </c>
      <c r="BD73" s="60"/>
      <c r="BE73" s="60"/>
      <c r="BF73" s="60"/>
      <c r="BG73" s="60"/>
      <c r="BH73" s="60" t="n">
        <f aca="false">AS73-AD73</f>
        <v>0</v>
      </c>
      <c r="BI73" s="60"/>
      <c r="BJ73" s="60"/>
      <c r="BK73" s="60"/>
      <c r="BL73" s="60"/>
      <c r="BM73" s="60" t="n">
        <f aca="false">BC73+BH73</f>
        <v>-29034.02</v>
      </c>
      <c r="BN73" s="60"/>
      <c r="BO73" s="60"/>
      <c r="BP73" s="60"/>
      <c r="BQ73" s="60"/>
      <c r="BR73" s="61"/>
      <c r="BS73" s="61"/>
      <c r="BT73" s="61"/>
      <c r="BU73" s="61"/>
      <c r="BV73" s="61"/>
      <c r="BW73" s="61"/>
      <c r="BX73" s="61"/>
      <c r="BY73" s="61"/>
      <c r="BZ73" s="48"/>
    </row>
    <row r="74" customFormat="false" ht="15.5" hidden="false" customHeight="true" outlineLevel="0" collapsed="false">
      <c r="A74" s="15"/>
      <c r="B74" s="15"/>
      <c r="C74" s="57" t="s">
        <v>87</v>
      </c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61"/>
      <c r="BS74" s="61"/>
      <c r="BT74" s="61"/>
      <c r="BU74" s="61"/>
      <c r="BV74" s="61"/>
      <c r="BW74" s="61"/>
      <c r="BX74" s="61"/>
      <c r="BY74" s="61"/>
      <c r="BZ74" s="48"/>
      <c r="CB74" s="1" t="s">
        <v>90</v>
      </c>
    </row>
    <row r="75" customFormat="false" ht="67.3" hidden="false" customHeight="true" outlineLevel="0" collapsed="false">
      <c r="A75" s="15" t="n">
        <v>3</v>
      </c>
      <c r="B75" s="15"/>
      <c r="C75" s="57" t="s">
        <v>91</v>
      </c>
      <c r="D75" s="57"/>
      <c r="E75" s="57"/>
      <c r="F75" s="57"/>
      <c r="G75" s="57"/>
      <c r="H75" s="57"/>
      <c r="I75" s="57"/>
      <c r="J75" s="58" t="s">
        <v>85</v>
      </c>
      <c r="K75" s="58"/>
      <c r="L75" s="58"/>
      <c r="M75" s="58"/>
      <c r="N75" s="58"/>
      <c r="O75" s="58" t="s">
        <v>86</v>
      </c>
      <c r="P75" s="58"/>
      <c r="Q75" s="58"/>
      <c r="R75" s="58"/>
      <c r="S75" s="58"/>
      <c r="T75" s="58"/>
      <c r="U75" s="58"/>
      <c r="V75" s="58"/>
      <c r="W75" s="58"/>
      <c r="X75" s="58"/>
      <c r="Y75" s="59" t="n">
        <v>14500</v>
      </c>
      <c r="Z75" s="59"/>
      <c r="AA75" s="59"/>
      <c r="AB75" s="59"/>
      <c r="AC75" s="59"/>
      <c r="AD75" s="59" t="n">
        <v>0</v>
      </c>
      <c r="AE75" s="59"/>
      <c r="AF75" s="59"/>
      <c r="AG75" s="59"/>
      <c r="AH75" s="59"/>
      <c r="AI75" s="59" t="n">
        <f aca="false">Y75+AD75</f>
        <v>14500</v>
      </c>
      <c r="AJ75" s="59"/>
      <c r="AK75" s="59"/>
      <c r="AL75" s="59"/>
      <c r="AM75" s="59"/>
      <c r="AN75" s="59" t="n">
        <v>14500</v>
      </c>
      <c r="AO75" s="59"/>
      <c r="AP75" s="59"/>
      <c r="AQ75" s="59"/>
      <c r="AR75" s="59"/>
      <c r="AS75" s="59" t="n">
        <v>0</v>
      </c>
      <c r="AT75" s="59"/>
      <c r="AU75" s="59"/>
      <c r="AV75" s="59"/>
      <c r="AW75" s="59"/>
      <c r="AX75" s="60" t="n">
        <f aca="false">AN75+AS75</f>
        <v>14500</v>
      </c>
      <c r="AY75" s="60"/>
      <c r="AZ75" s="60"/>
      <c r="BA75" s="60"/>
      <c r="BB75" s="60"/>
      <c r="BC75" s="60" t="n">
        <f aca="false">AN75-Y75</f>
        <v>0</v>
      </c>
      <c r="BD75" s="60"/>
      <c r="BE75" s="60"/>
      <c r="BF75" s="60"/>
      <c r="BG75" s="60"/>
      <c r="BH75" s="60" t="n">
        <f aca="false">AS75-AD75</f>
        <v>0</v>
      </c>
      <c r="BI75" s="60"/>
      <c r="BJ75" s="60"/>
      <c r="BK75" s="60"/>
      <c r="BL75" s="60"/>
      <c r="BM75" s="60" t="n">
        <f aca="false">BC75+BH75</f>
        <v>0</v>
      </c>
      <c r="BN75" s="60"/>
      <c r="BO75" s="60"/>
      <c r="BP75" s="60"/>
      <c r="BQ75" s="60"/>
      <c r="BR75" s="61"/>
      <c r="BS75" s="61"/>
      <c r="BT75" s="61"/>
      <c r="BU75" s="61"/>
      <c r="BV75" s="61"/>
      <c r="BW75" s="61"/>
      <c r="BX75" s="61"/>
      <c r="BY75" s="61"/>
      <c r="BZ75" s="48"/>
    </row>
    <row r="76" customFormat="false" ht="40.55" hidden="false" customHeight="true" outlineLevel="0" collapsed="false">
      <c r="A76" s="15" t="n">
        <v>4</v>
      </c>
      <c r="B76" s="15"/>
      <c r="C76" s="57" t="s">
        <v>92</v>
      </c>
      <c r="D76" s="57"/>
      <c r="E76" s="57"/>
      <c r="F76" s="57"/>
      <c r="G76" s="57"/>
      <c r="H76" s="57"/>
      <c r="I76" s="57"/>
      <c r="J76" s="58" t="s">
        <v>93</v>
      </c>
      <c r="K76" s="58"/>
      <c r="L76" s="58"/>
      <c r="M76" s="58"/>
      <c r="N76" s="58"/>
      <c r="O76" s="57" t="s">
        <v>94</v>
      </c>
      <c r="P76" s="57"/>
      <c r="Q76" s="57"/>
      <c r="R76" s="57"/>
      <c r="S76" s="57"/>
      <c r="T76" s="57"/>
      <c r="U76" s="57"/>
      <c r="V76" s="57"/>
      <c r="W76" s="57"/>
      <c r="X76" s="57"/>
      <c r="Y76" s="59" t="n">
        <v>11</v>
      </c>
      <c r="Z76" s="59"/>
      <c r="AA76" s="59"/>
      <c r="AB76" s="59"/>
      <c r="AC76" s="59"/>
      <c r="AD76" s="59" t="n">
        <v>0</v>
      </c>
      <c r="AE76" s="59"/>
      <c r="AF76" s="59"/>
      <c r="AG76" s="59"/>
      <c r="AH76" s="59"/>
      <c r="AI76" s="59" t="n">
        <f aca="false">Y76+AD76</f>
        <v>11</v>
      </c>
      <c r="AJ76" s="59"/>
      <c r="AK76" s="59"/>
      <c r="AL76" s="59"/>
      <c r="AM76" s="59"/>
      <c r="AN76" s="59" t="n">
        <v>11</v>
      </c>
      <c r="AO76" s="59"/>
      <c r="AP76" s="59"/>
      <c r="AQ76" s="59"/>
      <c r="AR76" s="59"/>
      <c r="AS76" s="59" t="n">
        <v>0</v>
      </c>
      <c r="AT76" s="59"/>
      <c r="AU76" s="59"/>
      <c r="AV76" s="59"/>
      <c r="AW76" s="59"/>
      <c r="AX76" s="60" t="n">
        <f aca="false">AN76+AS76</f>
        <v>11</v>
      </c>
      <c r="AY76" s="60"/>
      <c r="AZ76" s="60"/>
      <c r="BA76" s="60"/>
      <c r="BB76" s="60"/>
      <c r="BC76" s="60" t="n">
        <f aca="false">AN76-Y76</f>
        <v>0</v>
      </c>
      <c r="BD76" s="60"/>
      <c r="BE76" s="60"/>
      <c r="BF76" s="60"/>
      <c r="BG76" s="60"/>
      <c r="BH76" s="60" t="n">
        <f aca="false">AS76-AD76</f>
        <v>0</v>
      </c>
      <c r="BI76" s="60"/>
      <c r="BJ76" s="60"/>
      <c r="BK76" s="60"/>
      <c r="BL76" s="60"/>
      <c r="BM76" s="60" t="n">
        <f aca="false">BC76+BH76</f>
        <v>0</v>
      </c>
      <c r="BN76" s="60"/>
      <c r="BO76" s="60"/>
      <c r="BP76" s="60"/>
      <c r="BQ76" s="60"/>
      <c r="BR76" s="61"/>
      <c r="BS76" s="61"/>
      <c r="BT76" s="61"/>
      <c r="BU76" s="61"/>
      <c r="BV76" s="61"/>
      <c r="BW76" s="61"/>
      <c r="BX76" s="61"/>
      <c r="BY76" s="61"/>
      <c r="BZ76" s="48"/>
    </row>
    <row r="77" customFormat="false" ht="67.3" hidden="false" customHeight="true" outlineLevel="0" collapsed="false">
      <c r="A77" s="15" t="n">
        <v>5</v>
      </c>
      <c r="B77" s="15"/>
      <c r="C77" s="57" t="s">
        <v>95</v>
      </c>
      <c r="D77" s="57"/>
      <c r="E77" s="57"/>
      <c r="F77" s="57"/>
      <c r="G77" s="57"/>
      <c r="H77" s="57"/>
      <c r="I77" s="57"/>
      <c r="J77" s="58" t="s">
        <v>93</v>
      </c>
      <c r="K77" s="58"/>
      <c r="L77" s="58"/>
      <c r="M77" s="58"/>
      <c r="N77" s="58"/>
      <c r="O77" s="57" t="s">
        <v>94</v>
      </c>
      <c r="P77" s="57"/>
      <c r="Q77" s="57"/>
      <c r="R77" s="57"/>
      <c r="S77" s="57"/>
      <c r="T77" s="57"/>
      <c r="U77" s="57"/>
      <c r="V77" s="57"/>
      <c r="W77" s="57"/>
      <c r="X77" s="57"/>
      <c r="Y77" s="59" t="n">
        <v>5</v>
      </c>
      <c r="Z77" s="59"/>
      <c r="AA77" s="59"/>
      <c r="AB77" s="59"/>
      <c r="AC77" s="59"/>
      <c r="AD77" s="59" t="n">
        <v>1</v>
      </c>
      <c r="AE77" s="59"/>
      <c r="AF77" s="59"/>
      <c r="AG77" s="59"/>
      <c r="AH77" s="59"/>
      <c r="AI77" s="59" t="n">
        <f aca="false">Y77+AD77</f>
        <v>6</v>
      </c>
      <c r="AJ77" s="59"/>
      <c r="AK77" s="59"/>
      <c r="AL77" s="59"/>
      <c r="AM77" s="59"/>
      <c r="AN77" s="59" t="n">
        <v>5</v>
      </c>
      <c r="AO77" s="59"/>
      <c r="AP77" s="59"/>
      <c r="AQ77" s="59"/>
      <c r="AR77" s="59"/>
      <c r="AS77" s="59" t="n">
        <v>1</v>
      </c>
      <c r="AT77" s="59"/>
      <c r="AU77" s="59"/>
      <c r="AV77" s="59"/>
      <c r="AW77" s="59"/>
      <c r="AX77" s="60" t="n">
        <f aca="false">AN77+AS77</f>
        <v>6</v>
      </c>
      <c r="AY77" s="60"/>
      <c r="AZ77" s="60"/>
      <c r="BA77" s="60"/>
      <c r="BB77" s="60"/>
      <c r="BC77" s="60" t="n">
        <f aca="false">AN77-Y77</f>
        <v>0</v>
      </c>
      <c r="BD77" s="60"/>
      <c r="BE77" s="60"/>
      <c r="BF77" s="60"/>
      <c r="BG77" s="60"/>
      <c r="BH77" s="60" t="n">
        <f aca="false">AS77-AD77</f>
        <v>0</v>
      </c>
      <c r="BI77" s="60"/>
      <c r="BJ77" s="60"/>
      <c r="BK77" s="60"/>
      <c r="BL77" s="60"/>
      <c r="BM77" s="60" t="n">
        <f aca="false">BC77+BH77</f>
        <v>0</v>
      </c>
      <c r="BN77" s="60"/>
      <c r="BO77" s="60"/>
      <c r="BP77" s="60"/>
      <c r="BQ77" s="60"/>
      <c r="BR77" s="61"/>
      <c r="BS77" s="61"/>
      <c r="BT77" s="61"/>
      <c r="BU77" s="61"/>
      <c r="BV77" s="61"/>
      <c r="BW77" s="61"/>
      <c r="BX77" s="61"/>
      <c r="BY77" s="61"/>
      <c r="BZ77" s="48"/>
    </row>
    <row r="78" customFormat="false" ht="67.3" hidden="false" customHeight="true" outlineLevel="0" collapsed="false">
      <c r="A78" s="15" t="n">
        <v>6</v>
      </c>
      <c r="B78" s="15"/>
      <c r="C78" s="57" t="s">
        <v>96</v>
      </c>
      <c r="D78" s="57"/>
      <c r="E78" s="57"/>
      <c r="F78" s="57"/>
      <c r="G78" s="57"/>
      <c r="H78" s="57"/>
      <c r="I78" s="57"/>
      <c r="J78" s="58" t="s">
        <v>93</v>
      </c>
      <c r="K78" s="58"/>
      <c r="L78" s="58"/>
      <c r="M78" s="58"/>
      <c r="N78" s="58"/>
      <c r="O78" s="57" t="s">
        <v>97</v>
      </c>
      <c r="P78" s="57"/>
      <c r="Q78" s="57"/>
      <c r="R78" s="57"/>
      <c r="S78" s="57"/>
      <c r="T78" s="57"/>
      <c r="U78" s="57"/>
      <c r="V78" s="57"/>
      <c r="W78" s="57"/>
      <c r="X78" s="57"/>
      <c r="Y78" s="59" t="n">
        <v>1</v>
      </c>
      <c r="Z78" s="59"/>
      <c r="AA78" s="59"/>
      <c r="AB78" s="59"/>
      <c r="AC78" s="59"/>
      <c r="AD78" s="59" t="n">
        <v>0</v>
      </c>
      <c r="AE78" s="59"/>
      <c r="AF78" s="59"/>
      <c r="AG78" s="59"/>
      <c r="AH78" s="59"/>
      <c r="AI78" s="59" t="n">
        <f aca="false">Y78+AD78</f>
        <v>1</v>
      </c>
      <c r="AJ78" s="59"/>
      <c r="AK78" s="59"/>
      <c r="AL78" s="59"/>
      <c r="AM78" s="59"/>
      <c r="AN78" s="59" t="n">
        <v>1</v>
      </c>
      <c r="AO78" s="59"/>
      <c r="AP78" s="59"/>
      <c r="AQ78" s="59"/>
      <c r="AR78" s="59"/>
      <c r="AS78" s="59" t="n">
        <v>0</v>
      </c>
      <c r="AT78" s="59"/>
      <c r="AU78" s="59"/>
      <c r="AV78" s="59"/>
      <c r="AW78" s="59"/>
      <c r="AX78" s="60" t="n">
        <f aca="false">AN78+AS78</f>
        <v>1</v>
      </c>
      <c r="AY78" s="60"/>
      <c r="AZ78" s="60"/>
      <c r="BA78" s="60"/>
      <c r="BB78" s="60"/>
      <c r="BC78" s="60" t="n">
        <f aca="false">AN78-Y78</f>
        <v>0</v>
      </c>
      <c r="BD78" s="60"/>
      <c r="BE78" s="60"/>
      <c r="BF78" s="60"/>
      <c r="BG78" s="60"/>
      <c r="BH78" s="60" t="n">
        <f aca="false">AS78-AD78</f>
        <v>0</v>
      </c>
      <c r="BI78" s="60"/>
      <c r="BJ78" s="60"/>
      <c r="BK78" s="60"/>
      <c r="BL78" s="60"/>
      <c r="BM78" s="60" t="n">
        <f aca="false">BC78+BH78</f>
        <v>0</v>
      </c>
      <c r="BN78" s="60"/>
      <c r="BO78" s="60"/>
      <c r="BP78" s="60"/>
      <c r="BQ78" s="60"/>
      <c r="BR78" s="61"/>
      <c r="BS78" s="61"/>
      <c r="BT78" s="61"/>
      <c r="BU78" s="61"/>
      <c r="BV78" s="61"/>
      <c r="BW78" s="61"/>
      <c r="BX78" s="61"/>
      <c r="BY78" s="61"/>
      <c r="BZ78" s="48"/>
    </row>
    <row r="79" s="33" customFormat="true" ht="15.5" hidden="false" customHeight="true" outlineLevel="0" collapsed="false">
      <c r="A79" s="30" t="n">
        <v>0</v>
      </c>
      <c r="B79" s="30"/>
      <c r="C79" s="62" t="s">
        <v>98</v>
      </c>
      <c r="D79" s="62"/>
      <c r="E79" s="62"/>
      <c r="F79" s="62"/>
      <c r="G79" s="62"/>
      <c r="H79" s="62"/>
      <c r="I79" s="62"/>
      <c r="J79" s="52"/>
      <c r="K79" s="52"/>
      <c r="L79" s="52"/>
      <c r="M79" s="52"/>
      <c r="N79" s="5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5"/>
      <c r="BS79" s="55"/>
      <c r="BT79" s="55"/>
      <c r="BU79" s="55"/>
      <c r="BV79" s="55"/>
      <c r="BW79" s="55"/>
      <c r="BX79" s="55"/>
      <c r="BY79" s="55"/>
      <c r="BZ79" s="56"/>
    </row>
    <row r="80" customFormat="false" ht="53.85" hidden="false" customHeight="true" outlineLevel="0" collapsed="false">
      <c r="A80" s="15" t="n">
        <v>7</v>
      </c>
      <c r="B80" s="15"/>
      <c r="C80" s="57" t="s">
        <v>99</v>
      </c>
      <c r="D80" s="57"/>
      <c r="E80" s="57"/>
      <c r="F80" s="57"/>
      <c r="G80" s="57"/>
      <c r="H80" s="57"/>
      <c r="I80" s="57"/>
      <c r="J80" s="58" t="s">
        <v>100</v>
      </c>
      <c r="K80" s="58"/>
      <c r="L80" s="58"/>
      <c r="M80" s="58"/>
      <c r="N80" s="58"/>
      <c r="O80" s="57" t="s">
        <v>94</v>
      </c>
      <c r="P80" s="57"/>
      <c r="Q80" s="57"/>
      <c r="R80" s="57"/>
      <c r="S80" s="57"/>
      <c r="T80" s="57"/>
      <c r="U80" s="57"/>
      <c r="V80" s="57"/>
      <c r="W80" s="57"/>
      <c r="X80" s="57"/>
      <c r="Y80" s="59" t="n">
        <v>1572</v>
      </c>
      <c r="Z80" s="59"/>
      <c r="AA80" s="59"/>
      <c r="AB80" s="59"/>
      <c r="AC80" s="59"/>
      <c r="AD80" s="59" t="n">
        <v>0</v>
      </c>
      <c r="AE80" s="59"/>
      <c r="AF80" s="59"/>
      <c r="AG80" s="59"/>
      <c r="AH80" s="59"/>
      <c r="AI80" s="59" t="n">
        <f aca="false">Y80+AD80</f>
        <v>1572</v>
      </c>
      <c r="AJ80" s="59"/>
      <c r="AK80" s="59"/>
      <c r="AL80" s="59"/>
      <c r="AM80" s="59"/>
      <c r="AN80" s="59" t="n">
        <v>1572</v>
      </c>
      <c r="AO80" s="59"/>
      <c r="AP80" s="59"/>
      <c r="AQ80" s="59"/>
      <c r="AR80" s="59"/>
      <c r="AS80" s="59" t="n">
        <v>0</v>
      </c>
      <c r="AT80" s="59"/>
      <c r="AU80" s="59"/>
      <c r="AV80" s="59"/>
      <c r="AW80" s="59"/>
      <c r="AX80" s="60" t="n">
        <f aca="false">AN80+AS80</f>
        <v>1572</v>
      </c>
      <c r="AY80" s="60"/>
      <c r="AZ80" s="60"/>
      <c r="BA80" s="60"/>
      <c r="BB80" s="60"/>
      <c r="BC80" s="60" t="n">
        <f aca="false">AN80-Y80</f>
        <v>0</v>
      </c>
      <c r="BD80" s="60"/>
      <c r="BE80" s="60"/>
      <c r="BF80" s="60"/>
      <c r="BG80" s="60"/>
      <c r="BH80" s="60" t="n">
        <f aca="false">AS80-AD80</f>
        <v>0</v>
      </c>
      <c r="BI80" s="60"/>
      <c r="BJ80" s="60"/>
      <c r="BK80" s="60"/>
      <c r="BL80" s="60"/>
      <c r="BM80" s="60" t="n">
        <f aca="false">BC80+BH80</f>
        <v>0</v>
      </c>
      <c r="BN80" s="60"/>
      <c r="BO80" s="60"/>
      <c r="BP80" s="60"/>
      <c r="BQ80" s="60"/>
      <c r="BR80" s="61"/>
      <c r="BS80" s="61"/>
      <c r="BT80" s="61"/>
      <c r="BU80" s="61"/>
      <c r="BV80" s="61"/>
      <c r="BW80" s="61"/>
      <c r="BX80" s="61"/>
      <c r="BY80" s="61"/>
      <c r="BZ80" s="48"/>
    </row>
    <row r="81" customFormat="false" ht="25.6" hidden="false" customHeight="true" outlineLevel="0" collapsed="false">
      <c r="A81" s="15" t="n">
        <v>8</v>
      </c>
      <c r="B81" s="15"/>
      <c r="C81" s="57" t="s">
        <v>101</v>
      </c>
      <c r="D81" s="57"/>
      <c r="E81" s="57"/>
      <c r="F81" s="57"/>
      <c r="G81" s="57"/>
      <c r="H81" s="57"/>
      <c r="I81" s="57"/>
      <c r="J81" s="58" t="s">
        <v>100</v>
      </c>
      <c r="K81" s="58"/>
      <c r="L81" s="58"/>
      <c r="M81" s="58"/>
      <c r="N81" s="58"/>
      <c r="O81" s="57" t="s">
        <v>94</v>
      </c>
      <c r="P81" s="57"/>
      <c r="Q81" s="57"/>
      <c r="R81" s="57"/>
      <c r="S81" s="57"/>
      <c r="T81" s="57"/>
      <c r="U81" s="57"/>
      <c r="V81" s="57"/>
      <c r="W81" s="57"/>
      <c r="X81" s="57"/>
      <c r="Y81" s="59" t="n">
        <v>973</v>
      </c>
      <c r="Z81" s="59"/>
      <c r="AA81" s="59"/>
      <c r="AB81" s="59"/>
      <c r="AC81" s="59"/>
      <c r="AD81" s="59" t="n">
        <v>0</v>
      </c>
      <c r="AE81" s="59"/>
      <c r="AF81" s="59"/>
      <c r="AG81" s="59"/>
      <c r="AH81" s="59"/>
      <c r="AI81" s="59" t="n">
        <f aca="false">Y81+AD81</f>
        <v>973</v>
      </c>
      <c r="AJ81" s="59"/>
      <c r="AK81" s="59"/>
      <c r="AL81" s="59"/>
      <c r="AM81" s="59"/>
      <c r="AN81" s="59" t="n">
        <v>973</v>
      </c>
      <c r="AO81" s="59"/>
      <c r="AP81" s="59"/>
      <c r="AQ81" s="59"/>
      <c r="AR81" s="59"/>
      <c r="AS81" s="59" t="n">
        <v>0</v>
      </c>
      <c r="AT81" s="59"/>
      <c r="AU81" s="59"/>
      <c r="AV81" s="59"/>
      <c r="AW81" s="59"/>
      <c r="AX81" s="60" t="n">
        <f aca="false">AN81+AS81</f>
        <v>973</v>
      </c>
      <c r="AY81" s="60"/>
      <c r="AZ81" s="60"/>
      <c r="BA81" s="60"/>
      <c r="BB81" s="60"/>
      <c r="BC81" s="60" t="n">
        <f aca="false">AN81-Y81</f>
        <v>0</v>
      </c>
      <c r="BD81" s="60"/>
      <c r="BE81" s="60"/>
      <c r="BF81" s="60"/>
      <c r="BG81" s="60"/>
      <c r="BH81" s="60" t="n">
        <f aca="false">AS81-AD81</f>
        <v>0</v>
      </c>
      <c r="BI81" s="60"/>
      <c r="BJ81" s="60"/>
      <c r="BK81" s="60"/>
      <c r="BL81" s="60"/>
      <c r="BM81" s="60" t="n">
        <f aca="false">BC81+BH81</f>
        <v>0</v>
      </c>
      <c r="BN81" s="60"/>
      <c r="BO81" s="60"/>
      <c r="BP81" s="60"/>
      <c r="BQ81" s="60"/>
      <c r="BR81" s="61"/>
      <c r="BS81" s="61"/>
      <c r="BT81" s="61"/>
      <c r="BU81" s="61"/>
      <c r="BV81" s="61"/>
      <c r="BW81" s="61"/>
      <c r="BX81" s="61"/>
      <c r="BY81" s="61"/>
      <c r="BZ81" s="48"/>
    </row>
    <row r="82" customFormat="false" ht="67.3" hidden="false" customHeight="true" outlineLevel="0" collapsed="false">
      <c r="A82" s="15" t="n">
        <v>9</v>
      </c>
      <c r="B82" s="15"/>
      <c r="C82" s="57" t="s">
        <v>102</v>
      </c>
      <c r="D82" s="57"/>
      <c r="E82" s="57"/>
      <c r="F82" s="57"/>
      <c r="G82" s="57"/>
      <c r="H82" s="57"/>
      <c r="I82" s="57"/>
      <c r="J82" s="58" t="s">
        <v>100</v>
      </c>
      <c r="K82" s="58"/>
      <c r="L82" s="58"/>
      <c r="M82" s="58"/>
      <c r="N82" s="58"/>
      <c r="O82" s="57" t="s">
        <v>94</v>
      </c>
      <c r="P82" s="57"/>
      <c r="Q82" s="57"/>
      <c r="R82" s="57"/>
      <c r="S82" s="57"/>
      <c r="T82" s="57"/>
      <c r="U82" s="57"/>
      <c r="V82" s="57"/>
      <c r="W82" s="57"/>
      <c r="X82" s="57"/>
      <c r="Y82" s="59" t="n">
        <v>720</v>
      </c>
      <c r="Z82" s="59"/>
      <c r="AA82" s="59"/>
      <c r="AB82" s="59"/>
      <c r="AC82" s="59"/>
      <c r="AD82" s="59" t="n">
        <v>0</v>
      </c>
      <c r="AE82" s="59"/>
      <c r="AF82" s="59"/>
      <c r="AG82" s="59"/>
      <c r="AH82" s="59"/>
      <c r="AI82" s="59" t="n">
        <f aca="false">Y82+AD82</f>
        <v>720</v>
      </c>
      <c r="AJ82" s="59"/>
      <c r="AK82" s="59"/>
      <c r="AL82" s="59"/>
      <c r="AM82" s="59"/>
      <c r="AN82" s="59" t="n">
        <v>720</v>
      </c>
      <c r="AO82" s="59"/>
      <c r="AP82" s="59"/>
      <c r="AQ82" s="59"/>
      <c r="AR82" s="59"/>
      <c r="AS82" s="59" t="n">
        <v>0</v>
      </c>
      <c r="AT82" s="59"/>
      <c r="AU82" s="59"/>
      <c r="AV82" s="59"/>
      <c r="AW82" s="59"/>
      <c r="AX82" s="60" t="n">
        <f aca="false">AN82+AS82</f>
        <v>720</v>
      </c>
      <c r="AY82" s="60"/>
      <c r="AZ82" s="60"/>
      <c r="BA82" s="60"/>
      <c r="BB82" s="60"/>
      <c r="BC82" s="60" t="n">
        <f aca="false">AN82-Y82</f>
        <v>0</v>
      </c>
      <c r="BD82" s="60"/>
      <c r="BE82" s="60"/>
      <c r="BF82" s="60"/>
      <c r="BG82" s="60"/>
      <c r="BH82" s="60" t="n">
        <f aca="false">AS82-AD82</f>
        <v>0</v>
      </c>
      <c r="BI82" s="60"/>
      <c r="BJ82" s="60"/>
      <c r="BK82" s="60"/>
      <c r="BL82" s="60"/>
      <c r="BM82" s="60" t="n">
        <f aca="false">BC82+BH82</f>
        <v>0</v>
      </c>
      <c r="BN82" s="60"/>
      <c r="BO82" s="60"/>
      <c r="BP82" s="60"/>
      <c r="BQ82" s="60"/>
      <c r="BR82" s="61"/>
      <c r="BS82" s="61"/>
      <c r="BT82" s="61"/>
      <c r="BU82" s="61"/>
      <c r="BV82" s="61"/>
      <c r="BW82" s="61"/>
      <c r="BX82" s="61"/>
      <c r="BY82" s="61"/>
      <c r="BZ82" s="48"/>
    </row>
    <row r="83" customFormat="false" ht="15.5" hidden="false" customHeight="true" outlineLevel="0" collapsed="false">
      <c r="A83" s="15" t="n">
        <v>10</v>
      </c>
      <c r="B83" s="15"/>
      <c r="C83" s="57" t="s">
        <v>103</v>
      </c>
      <c r="D83" s="57"/>
      <c r="E83" s="57"/>
      <c r="F83" s="57"/>
      <c r="G83" s="57"/>
      <c r="H83" s="57"/>
      <c r="I83" s="57"/>
      <c r="J83" s="58" t="s">
        <v>100</v>
      </c>
      <c r="K83" s="58"/>
      <c r="L83" s="58"/>
      <c r="M83" s="58"/>
      <c r="N83" s="58"/>
      <c r="O83" s="57" t="s">
        <v>94</v>
      </c>
      <c r="P83" s="57"/>
      <c r="Q83" s="57"/>
      <c r="R83" s="57"/>
      <c r="S83" s="57"/>
      <c r="T83" s="57"/>
      <c r="U83" s="57"/>
      <c r="V83" s="57"/>
      <c r="W83" s="57"/>
      <c r="X83" s="57"/>
      <c r="Y83" s="59" t="n">
        <v>537</v>
      </c>
      <c r="Z83" s="59"/>
      <c r="AA83" s="59"/>
      <c r="AB83" s="59"/>
      <c r="AC83" s="59"/>
      <c r="AD83" s="59" t="n">
        <v>0</v>
      </c>
      <c r="AE83" s="59"/>
      <c r="AF83" s="59"/>
      <c r="AG83" s="59"/>
      <c r="AH83" s="59"/>
      <c r="AI83" s="59" t="n">
        <f aca="false">Y83+AD83</f>
        <v>537</v>
      </c>
      <c r="AJ83" s="59"/>
      <c r="AK83" s="59"/>
      <c r="AL83" s="59"/>
      <c r="AM83" s="59"/>
      <c r="AN83" s="59" t="n">
        <v>537</v>
      </c>
      <c r="AO83" s="59"/>
      <c r="AP83" s="59"/>
      <c r="AQ83" s="59"/>
      <c r="AR83" s="59"/>
      <c r="AS83" s="59" t="n">
        <v>0</v>
      </c>
      <c r="AT83" s="59"/>
      <c r="AU83" s="59"/>
      <c r="AV83" s="59"/>
      <c r="AW83" s="59"/>
      <c r="AX83" s="60" t="n">
        <f aca="false">AN83+AS83</f>
        <v>537</v>
      </c>
      <c r="AY83" s="60"/>
      <c r="AZ83" s="60"/>
      <c r="BA83" s="60"/>
      <c r="BB83" s="60"/>
      <c r="BC83" s="60" t="n">
        <f aca="false">AN83-Y83</f>
        <v>0</v>
      </c>
      <c r="BD83" s="60"/>
      <c r="BE83" s="60"/>
      <c r="BF83" s="60"/>
      <c r="BG83" s="60"/>
      <c r="BH83" s="60" t="n">
        <f aca="false">AS83-AD83</f>
        <v>0</v>
      </c>
      <c r="BI83" s="60"/>
      <c r="BJ83" s="60"/>
      <c r="BK83" s="60"/>
      <c r="BL83" s="60"/>
      <c r="BM83" s="60" t="n">
        <f aca="false">BC83+BH83</f>
        <v>0</v>
      </c>
      <c r="BN83" s="60"/>
      <c r="BO83" s="60"/>
      <c r="BP83" s="60"/>
      <c r="BQ83" s="60"/>
      <c r="BR83" s="61"/>
      <c r="BS83" s="61"/>
      <c r="BT83" s="61"/>
      <c r="BU83" s="61"/>
      <c r="BV83" s="61"/>
      <c r="BW83" s="61"/>
      <c r="BX83" s="61"/>
      <c r="BY83" s="61"/>
      <c r="BZ83" s="48"/>
    </row>
    <row r="84" customFormat="false" ht="53.85" hidden="false" customHeight="true" outlineLevel="0" collapsed="false">
      <c r="A84" s="15" t="n">
        <v>11</v>
      </c>
      <c r="B84" s="15"/>
      <c r="C84" s="57" t="s">
        <v>104</v>
      </c>
      <c r="D84" s="57"/>
      <c r="E84" s="57"/>
      <c r="F84" s="57"/>
      <c r="G84" s="57"/>
      <c r="H84" s="57"/>
      <c r="I84" s="57"/>
      <c r="J84" s="58" t="s">
        <v>100</v>
      </c>
      <c r="K84" s="58"/>
      <c r="L84" s="58"/>
      <c r="M84" s="58"/>
      <c r="N84" s="58"/>
      <c r="O84" s="57" t="s">
        <v>97</v>
      </c>
      <c r="P84" s="57"/>
      <c r="Q84" s="57"/>
      <c r="R84" s="57"/>
      <c r="S84" s="57"/>
      <c r="T84" s="57"/>
      <c r="U84" s="57"/>
      <c r="V84" s="57"/>
      <c r="W84" s="57"/>
      <c r="X84" s="57"/>
      <c r="Y84" s="59" t="n">
        <v>36</v>
      </c>
      <c r="Z84" s="59"/>
      <c r="AA84" s="59"/>
      <c r="AB84" s="59"/>
      <c r="AC84" s="59"/>
      <c r="AD84" s="59" t="n">
        <v>0</v>
      </c>
      <c r="AE84" s="59"/>
      <c r="AF84" s="59"/>
      <c r="AG84" s="59"/>
      <c r="AH84" s="59"/>
      <c r="AI84" s="59" t="n">
        <f aca="false">Y84+AD84</f>
        <v>36</v>
      </c>
      <c r="AJ84" s="59"/>
      <c r="AK84" s="59"/>
      <c r="AL84" s="59"/>
      <c r="AM84" s="59"/>
      <c r="AN84" s="59" t="n">
        <v>36</v>
      </c>
      <c r="AO84" s="59"/>
      <c r="AP84" s="59"/>
      <c r="AQ84" s="59"/>
      <c r="AR84" s="59"/>
      <c r="AS84" s="59" t="n">
        <v>0</v>
      </c>
      <c r="AT84" s="59"/>
      <c r="AU84" s="59"/>
      <c r="AV84" s="59"/>
      <c r="AW84" s="59"/>
      <c r="AX84" s="60" t="n">
        <f aca="false">AN84+AS84</f>
        <v>36</v>
      </c>
      <c r="AY84" s="60"/>
      <c r="AZ84" s="60"/>
      <c r="BA84" s="60"/>
      <c r="BB84" s="60"/>
      <c r="BC84" s="60" t="n">
        <f aca="false">AN84-Y84</f>
        <v>0</v>
      </c>
      <c r="BD84" s="60"/>
      <c r="BE84" s="60"/>
      <c r="BF84" s="60"/>
      <c r="BG84" s="60"/>
      <c r="BH84" s="60" t="n">
        <f aca="false">AS84-AD84</f>
        <v>0</v>
      </c>
      <c r="BI84" s="60"/>
      <c r="BJ84" s="60"/>
      <c r="BK84" s="60"/>
      <c r="BL84" s="60"/>
      <c r="BM84" s="60" t="n">
        <f aca="false">BC84+BH84</f>
        <v>0</v>
      </c>
      <c r="BN84" s="60"/>
      <c r="BO84" s="60"/>
      <c r="BP84" s="60"/>
      <c r="BQ84" s="60"/>
      <c r="BR84" s="61"/>
      <c r="BS84" s="61"/>
      <c r="BT84" s="61"/>
      <c r="BU84" s="61"/>
      <c r="BV84" s="61"/>
      <c r="BW84" s="61"/>
      <c r="BX84" s="61"/>
      <c r="BY84" s="61"/>
      <c r="BZ84" s="48"/>
    </row>
    <row r="85" customFormat="false" ht="15.5" hidden="false" customHeight="true" outlineLevel="0" collapsed="false">
      <c r="A85" s="15" t="n">
        <v>12</v>
      </c>
      <c r="B85" s="15"/>
      <c r="C85" s="57" t="s">
        <v>105</v>
      </c>
      <c r="D85" s="57"/>
      <c r="E85" s="57"/>
      <c r="F85" s="57"/>
      <c r="G85" s="57"/>
      <c r="H85" s="57"/>
      <c r="I85" s="57"/>
      <c r="J85" s="58" t="s">
        <v>100</v>
      </c>
      <c r="K85" s="58"/>
      <c r="L85" s="58"/>
      <c r="M85" s="58"/>
      <c r="N85" s="58"/>
      <c r="O85" s="57" t="s">
        <v>106</v>
      </c>
      <c r="P85" s="57"/>
      <c r="Q85" s="57"/>
      <c r="R85" s="57"/>
      <c r="S85" s="57"/>
      <c r="T85" s="57"/>
      <c r="U85" s="57"/>
      <c r="V85" s="57"/>
      <c r="W85" s="57"/>
      <c r="X85" s="57"/>
      <c r="Y85" s="59" t="n">
        <v>19</v>
      </c>
      <c r="Z85" s="59"/>
      <c r="AA85" s="59"/>
      <c r="AB85" s="59"/>
      <c r="AC85" s="59"/>
      <c r="AD85" s="59" t="n">
        <v>0</v>
      </c>
      <c r="AE85" s="59"/>
      <c r="AF85" s="59"/>
      <c r="AG85" s="59"/>
      <c r="AH85" s="59"/>
      <c r="AI85" s="59" t="n">
        <f aca="false">Y85+AD85</f>
        <v>19</v>
      </c>
      <c r="AJ85" s="59"/>
      <c r="AK85" s="59"/>
      <c r="AL85" s="59"/>
      <c r="AM85" s="59"/>
      <c r="AN85" s="59" t="n">
        <v>19</v>
      </c>
      <c r="AO85" s="59"/>
      <c r="AP85" s="59"/>
      <c r="AQ85" s="59"/>
      <c r="AR85" s="59"/>
      <c r="AS85" s="59" t="n">
        <v>0</v>
      </c>
      <c r="AT85" s="59"/>
      <c r="AU85" s="59"/>
      <c r="AV85" s="59"/>
      <c r="AW85" s="59"/>
      <c r="AX85" s="60" t="n">
        <f aca="false">AN85+AS85</f>
        <v>19</v>
      </c>
      <c r="AY85" s="60"/>
      <c r="AZ85" s="60"/>
      <c r="BA85" s="60"/>
      <c r="BB85" s="60"/>
      <c r="BC85" s="60" t="n">
        <f aca="false">AN85-Y85</f>
        <v>0</v>
      </c>
      <c r="BD85" s="60"/>
      <c r="BE85" s="60"/>
      <c r="BF85" s="60"/>
      <c r="BG85" s="60"/>
      <c r="BH85" s="60" t="n">
        <f aca="false">AS85-AD85</f>
        <v>0</v>
      </c>
      <c r="BI85" s="60"/>
      <c r="BJ85" s="60"/>
      <c r="BK85" s="60"/>
      <c r="BL85" s="60"/>
      <c r="BM85" s="60" t="n">
        <f aca="false">BC85+BH85</f>
        <v>0</v>
      </c>
      <c r="BN85" s="60"/>
      <c r="BO85" s="60"/>
      <c r="BP85" s="60"/>
      <c r="BQ85" s="60"/>
      <c r="BR85" s="61"/>
      <c r="BS85" s="61"/>
      <c r="BT85" s="61"/>
      <c r="BU85" s="61"/>
      <c r="BV85" s="61"/>
      <c r="BW85" s="61"/>
      <c r="BX85" s="61"/>
      <c r="BY85" s="61"/>
      <c r="BZ85" s="48"/>
    </row>
    <row r="86" s="33" customFormat="true" ht="15.5" hidden="false" customHeight="true" outlineLevel="0" collapsed="false">
      <c r="A86" s="30" t="n">
        <v>0</v>
      </c>
      <c r="B86" s="30"/>
      <c r="C86" s="62" t="s">
        <v>107</v>
      </c>
      <c r="D86" s="62"/>
      <c r="E86" s="62"/>
      <c r="F86" s="62"/>
      <c r="G86" s="62"/>
      <c r="H86" s="62"/>
      <c r="I86" s="62"/>
      <c r="J86" s="52"/>
      <c r="K86" s="52"/>
      <c r="L86" s="52"/>
      <c r="M86" s="52"/>
      <c r="N86" s="5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5"/>
      <c r="BS86" s="55"/>
      <c r="BT86" s="55"/>
      <c r="BU86" s="55"/>
      <c r="BV86" s="55"/>
      <c r="BW86" s="55"/>
      <c r="BX86" s="55"/>
      <c r="BY86" s="55"/>
      <c r="BZ86" s="56"/>
    </row>
    <row r="87" customFormat="false" ht="80.75" hidden="false" customHeight="true" outlineLevel="0" collapsed="false">
      <c r="A87" s="15" t="n">
        <v>13</v>
      </c>
      <c r="B87" s="15"/>
      <c r="C87" s="57" t="s">
        <v>108</v>
      </c>
      <c r="D87" s="57"/>
      <c r="E87" s="57"/>
      <c r="F87" s="57"/>
      <c r="G87" s="57"/>
      <c r="H87" s="57"/>
      <c r="I87" s="57"/>
      <c r="J87" s="58" t="s">
        <v>85</v>
      </c>
      <c r="K87" s="58"/>
      <c r="L87" s="58"/>
      <c r="M87" s="58"/>
      <c r="N87" s="58"/>
      <c r="O87" s="57" t="s">
        <v>109</v>
      </c>
      <c r="P87" s="57"/>
      <c r="Q87" s="57"/>
      <c r="R87" s="57"/>
      <c r="S87" s="57"/>
      <c r="T87" s="57"/>
      <c r="U87" s="57"/>
      <c r="V87" s="57"/>
      <c r="W87" s="57"/>
      <c r="X87" s="57"/>
      <c r="Y87" s="59" t="n">
        <v>4454.55</v>
      </c>
      <c r="Z87" s="59"/>
      <c r="AA87" s="59"/>
      <c r="AB87" s="59"/>
      <c r="AC87" s="59"/>
      <c r="AD87" s="59" t="n">
        <v>0</v>
      </c>
      <c r="AE87" s="59"/>
      <c r="AF87" s="59"/>
      <c r="AG87" s="59"/>
      <c r="AH87" s="59"/>
      <c r="AI87" s="59" t="n">
        <f aca="false">Y87+AD87</f>
        <v>4454.55</v>
      </c>
      <c r="AJ87" s="59"/>
      <c r="AK87" s="59"/>
      <c r="AL87" s="59"/>
      <c r="AM87" s="59"/>
      <c r="AN87" s="59" t="n">
        <v>4430.03</v>
      </c>
      <c r="AO87" s="59"/>
      <c r="AP87" s="59"/>
      <c r="AQ87" s="59"/>
      <c r="AR87" s="59"/>
      <c r="AS87" s="59" t="n">
        <v>0</v>
      </c>
      <c r="AT87" s="59"/>
      <c r="AU87" s="59"/>
      <c r="AV87" s="59"/>
      <c r="AW87" s="59"/>
      <c r="AX87" s="60" t="n">
        <f aca="false">AN87+AS87</f>
        <v>4430.03</v>
      </c>
      <c r="AY87" s="60"/>
      <c r="AZ87" s="60"/>
      <c r="BA87" s="60"/>
      <c r="BB87" s="60"/>
      <c r="BC87" s="60" t="n">
        <f aca="false">AN87-Y87</f>
        <v>-24.5200000000004</v>
      </c>
      <c r="BD87" s="60"/>
      <c r="BE87" s="60"/>
      <c r="BF87" s="60"/>
      <c r="BG87" s="60"/>
      <c r="BH87" s="60" t="n">
        <f aca="false">AS87-AD87</f>
        <v>0</v>
      </c>
      <c r="BI87" s="60"/>
      <c r="BJ87" s="60"/>
      <c r="BK87" s="60"/>
      <c r="BL87" s="60"/>
      <c r="BM87" s="60" t="n">
        <f aca="false">BC87+BH87</f>
        <v>-24.5200000000004</v>
      </c>
      <c r="BN87" s="60"/>
      <c r="BO87" s="60"/>
      <c r="BP87" s="60"/>
      <c r="BQ87" s="60"/>
      <c r="BR87" s="61"/>
      <c r="BS87" s="61"/>
      <c r="BT87" s="61"/>
      <c r="BU87" s="61"/>
      <c r="BV87" s="61"/>
      <c r="BW87" s="61"/>
      <c r="BX87" s="61"/>
      <c r="BY87" s="61"/>
      <c r="BZ87" s="48"/>
    </row>
    <row r="88" customFormat="false" ht="15.5" hidden="false" customHeight="true" outlineLevel="0" collapsed="false">
      <c r="A88" s="15"/>
      <c r="B88" s="15"/>
      <c r="C88" s="57" t="s">
        <v>110</v>
      </c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61"/>
      <c r="BS88" s="61"/>
      <c r="BT88" s="61"/>
      <c r="BU88" s="61"/>
      <c r="BV88" s="61"/>
      <c r="BW88" s="61"/>
      <c r="BX88" s="61"/>
      <c r="BY88" s="61"/>
      <c r="BZ88" s="48"/>
      <c r="CB88" s="1" t="s">
        <v>111</v>
      </c>
    </row>
    <row r="89" customFormat="false" ht="107.85" hidden="false" customHeight="true" outlineLevel="0" collapsed="false">
      <c r="A89" s="15" t="n">
        <v>14</v>
      </c>
      <c r="B89" s="15"/>
      <c r="C89" s="57" t="s">
        <v>112</v>
      </c>
      <c r="D89" s="57"/>
      <c r="E89" s="57"/>
      <c r="F89" s="57"/>
      <c r="G89" s="57"/>
      <c r="H89" s="57"/>
      <c r="I89" s="57"/>
      <c r="J89" s="58" t="s">
        <v>85</v>
      </c>
      <c r="K89" s="58"/>
      <c r="L89" s="58"/>
      <c r="M89" s="58"/>
      <c r="N89" s="58"/>
      <c r="O89" s="57" t="s">
        <v>113</v>
      </c>
      <c r="P89" s="57"/>
      <c r="Q89" s="57"/>
      <c r="R89" s="57"/>
      <c r="S89" s="57"/>
      <c r="T89" s="57"/>
      <c r="U89" s="57"/>
      <c r="V89" s="57"/>
      <c r="W89" s="57"/>
      <c r="X89" s="57"/>
      <c r="Y89" s="59" t="n">
        <v>14400</v>
      </c>
      <c r="Z89" s="59"/>
      <c r="AA89" s="59"/>
      <c r="AB89" s="59"/>
      <c r="AC89" s="59"/>
      <c r="AD89" s="59" t="n">
        <v>7404</v>
      </c>
      <c r="AE89" s="59"/>
      <c r="AF89" s="59"/>
      <c r="AG89" s="59"/>
      <c r="AH89" s="59"/>
      <c r="AI89" s="59" t="n">
        <f aca="false">Y89+AD89</f>
        <v>21804</v>
      </c>
      <c r="AJ89" s="59"/>
      <c r="AK89" s="59"/>
      <c r="AL89" s="59"/>
      <c r="AM89" s="59"/>
      <c r="AN89" s="59" t="n">
        <v>8593.2</v>
      </c>
      <c r="AO89" s="59"/>
      <c r="AP89" s="59"/>
      <c r="AQ89" s="59"/>
      <c r="AR89" s="59"/>
      <c r="AS89" s="59" t="n">
        <v>7404</v>
      </c>
      <c r="AT89" s="59"/>
      <c r="AU89" s="59"/>
      <c r="AV89" s="59"/>
      <c r="AW89" s="59"/>
      <c r="AX89" s="60" t="n">
        <f aca="false">AN89+AS89</f>
        <v>15997.2</v>
      </c>
      <c r="AY89" s="60"/>
      <c r="AZ89" s="60"/>
      <c r="BA89" s="60"/>
      <c r="BB89" s="60"/>
      <c r="BC89" s="60" t="n">
        <f aca="false">AN89-Y89</f>
        <v>-5806.8</v>
      </c>
      <c r="BD89" s="60"/>
      <c r="BE89" s="60"/>
      <c r="BF89" s="60"/>
      <c r="BG89" s="60"/>
      <c r="BH89" s="60" t="n">
        <f aca="false">AS89-AD89</f>
        <v>0</v>
      </c>
      <c r="BI89" s="60"/>
      <c r="BJ89" s="60"/>
      <c r="BK89" s="60"/>
      <c r="BL89" s="60"/>
      <c r="BM89" s="60" t="n">
        <f aca="false">BC89+BH89</f>
        <v>-5806.8</v>
      </c>
      <c r="BN89" s="60"/>
      <c r="BO89" s="60"/>
      <c r="BP89" s="60"/>
      <c r="BQ89" s="60"/>
      <c r="BR89" s="61"/>
      <c r="BS89" s="61"/>
      <c r="BT89" s="61"/>
      <c r="BU89" s="61"/>
      <c r="BV89" s="61"/>
      <c r="BW89" s="61"/>
      <c r="BX89" s="61"/>
      <c r="BY89" s="61"/>
      <c r="BZ89" s="48"/>
    </row>
    <row r="90" customFormat="false" ht="15.5" hidden="false" customHeight="true" outlineLevel="0" collapsed="false">
      <c r="A90" s="15"/>
      <c r="B90" s="15"/>
      <c r="C90" s="57" t="s">
        <v>114</v>
      </c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61"/>
      <c r="BS90" s="61"/>
      <c r="BT90" s="61"/>
      <c r="BU90" s="61"/>
      <c r="BV90" s="61"/>
      <c r="BW90" s="61"/>
      <c r="BX90" s="61"/>
      <c r="BY90" s="61"/>
      <c r="BZ90" s="48"/>
      <c r="CB90" s="1" t="s">
        <v>115</v>
      </c>
    </row>
    <row r="91" customFormat="false" ht="115.1" hidden="false" customHeight="true" outlineLevel="0" collapsed="false">
      <c r="A91" s="15" t="n">
        <v>15</v>
      </c>
      <c r="B91" s="15"/>
      <c r="C91" s="57" t="s">
        <v>116</v>
      </c>
      <c r="D91" s="57"/>
      <c r="E91" s="57"/>
      <c r="F91" s="57"/>
      <c r="G91" s="57"/>
      <c r="H91" s="57"/>
      <c r="I91" s="57"/>
      <c r="J91" s="58" t="s">
        <v>85</v>
      </c>
      <c r="K91" s="58"/>
      <c r="L91" s="58"/>
      <c r="M91" s="58"/>
      <c r="N91" s="58"/>
      <c r="O91" s="57" t="s">
        <v>117</v>
      </c>
      <c r="P91" s="57"/>
      <c r="Q91" s="57"/>
      <c r="R91" s="57"/>
      <c r="S91" s="57"/>
      <c r="T91" s="57"/>
      <c r="U91" s="57"/>
      <c r="V91" s="57"/>
      <c r="W91" s="57"/>
      <c r="X91" s="57"/>
      <c r="Y91" s="59" t="n">
        <v>14500</v>
      </c>
      <c r="Z91" s="59"/>
      <c r="AA91" s="59"/>
      <c r="AB91" s="59"/>
      <c r="AC91" s="59"/>
      <c r="AD91" s="59" t="n">
        <v>0</v>
      </c>
      <c r="AE91" s="59"/>
      <c r="AF91" s="59"/>
      <c r="AG91" s="59"/>
      <c r="AH91" s="59"/>
      <c r="AI91" s="59" t="n">
        <f aca="false">Y91+AD91</f>
        <v>14500</v>
      </c>
      <c r="AJ91" s="59"/>
      <c r="AK91" s="59"/>
      <c r="AL91" s="59"/>
      <c r="AM91" s="59"/>
      <c r="AN91" s="59" t="n">
        <v>14500</v>
      </c>
      <c r="AO91" s="59"/>
      <c r="AP91" s="59"/>
      <c r="AQ91" s="59"/>
      <c r="AR91" s="59"/>
      <c r="AS91" s="59" t="n">
        <v>0</v>
      </c>
      <c r="AT91" s="59"/>
      <c r="AU91" s="59"/>
      <c r="AV91" s="59"/>
      <c r="AW91" s="59"/>
      <c r="AX91" s="60" t="n">
        <f aca="false">AN91+AS91</f>
        <v>14500</v>
      </c>
      <c r="AY91" s="60"/>
      <c r="AZ91" s="60"/>
      <c r="BA91" s="60"/>
      <c r="BB91" s="60"/>
      <c r="BC91" s="60" t="n">
        <f aca="false">AN91-Y91</f>
        <v>0</v>
      </c>
      <c r="BD91" s="60"/>
      <c r="BE91" s="60"/>
      <c r="BF91" s="60"/>
      <c r="BG91" s="60"/>
      <c r="BH91" s="60" t="n">
        <f aca="false">AS91-AD91</f>
        <v>0</v>
      </c>
      <c r="BI91" s="60"/>
      <c r="BJ91" s="60"/>
      <c r="BK91" s="60"/>
      <c r="BL91" s="60"/>
      <c r="BM91" s="60" t="n">
        <f aca="false">BC91+BH91</f>
        <v>0</v>
      </c>
      <c r="BN91" s="60"/>
      <c r="BO91" s="60"/>
      <c r="BP91" s="60"/>
      <c r="BQ91" s="60"/>
      <c r="BR91" s="61"/>
      <c r="BS91" s="61"/>
      <c r="BT91" s="61"/>
      <c r="BU91" s="61"/>
      <c r="BV91" s="61"/>
      <c r="BW91" s="61"/>
      <c r="BX91" s="61"/>
      <c r="BY91" s="61"/>
      <c r="BZ91" s="48"/>
    </row>
    <row r="92" s="33" customFormat="true" ht="15.5" hidden="false" customHeight="true" outlineLevel="0" collapsed="false">
      <c r="A92" s="30" t="n">
        <v>0</v>
      </c>
      <c r="B92" s="30"/>
      <c r="C92" s="62" t="s">
        <v>118</v>
      </c>
      <c r="D92" s="62"/>
      <c r="E92" s="62"/>
      <c r="F92" s="62"/>
      <c r="G92" s="62"/>
      <c r="H92" s="62"/>
      <c r="I92" s="62"/>
      <c r="J92" s="52"/>
      <c r="K92" s="52"/>
      <c r="L92" s="52"/>
      <c r="M92" s="52"/>
      <c r="N92" s="5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5"/>
      <c r="BS92" s="55"/>
      <c r="BT92" s="55"/>
      <c r="BU92" s="55"/>
      <c r="BV92" s="55"/>
      <c r="BW92" s="55"/>
      <c r="BX92" s="55"/>
      <c r="BY92" s="55"/>
      <c r="BZ92" s="56"/>
    </row>
    <row r="93" customFormat="false" ht="115.1" hidden="false" customHeight="true" outlineLevel="0" collapsed="false">
      <c r="A93" s="15" t="n">
        <v>16</v>
      </c>
      <c r="B93" s="15"/>
      <c r="C93" s="57" t="s">
        <v>119</v>
      </c>
      <c r="D93" s="57"/>
      <c r="E93" s="57"/>
      <c r="F93" s="57"/>
      <c r="G93" s="57"/>
      <c r="H93" s="57"/>
      <c r="I93" s="57"/>
      <c r="J93" s="58" t="s">
        <v>120</v>
      </c>
      <c r="K93" s="58"/>
      <c r="L93" s="58"/>
      <c r="M93" s="58"/>
      <c r="N93" s="58"/>
      <c r="O93" s="57" t="s">
        <v>121</v>
      </c>
      <c r="P93" s="57"/>
      <c r="Q93" s="57"/>
      <c r="R93" s="57"/>
      <c r="S93" s="57"/>
      <c r="T93" s="57"/>
      <c r="U93" s="57"/>
      <c r="V93" s="57"/>
      <c r="W93" s="57"/>
      <c r="X93" s="57"/>
      <c r="Y93" s="59" t="n">
        <v>20.9</v>
      </c>
      <c r="Z93" s="59"/>
      <c r="AA93" s="59"/>
      <c r="AB93" s="59"/>
      <c r="AC93" s="59"/>
      <c r="AD93" s="59" t="n">
        <v>0</v>
      </c>
      <c r="AE93" s="59"/>
      <c r="AF93" s="59"/>
      <c r="AG93" s="59"/>
      <c r="AH93" s="59"/>
      <c r="AI93" s="59" t="n">
        <f aca="false">Y93+AD93</f>
        <v>20.9</v>
      </c>
      <c r="AJ93" s="59"/>
      <c r="AK93" s="59"/>
      <c r="AL93" s="59"/>
      <c r="AM93" s="59"/>
      <c r="AN93" s="59" t="n">
        <v>20.9</v>
      </c>
      <c r="AO93" s="59"/>
      <c r="AP93" s="59"/>
      <c r="AQ93" s="59"/>
      <c r="AR93" s="59"/>
      <c r="AS93" s="59" t="n">
        <v>0</v>
      </c>
      <c r="AT93" s="59"/>
      <c r="AU93" s="59"/>
      <c r="AV93" s="59"/>
      <c r="AW93" s="59"/>
      <c r="AX93" s="60" t="n">
        <f aca="false">AN93+AS93</f>
        <v>20.9</v>
      </c>
      <c r="AY93" s="60"/>
      <c r="AZ93" s="60"/>
      <c r="BA93" s="60"/>
      <c r="BB93" s="60"/>
      <c r="BC93" s="60" t="n">
        <f aca="false">AN93-Y93</f>
        <v>0</v>
      </c>
      <c r="BD93" s="60"/>
      <c r="BE93" s="60"/>
      <c r="BF93" s="60"/>
      <c r="BG93" s="60"/>
      <c r="BH93" s="60" t="n">
        <f aca="false">AS93-AD93</f>
        <v>0</v>
      </c>
      <c r="BI93" s="60"/>
      <c r="BJ93" s="60"/>
      <c r="BK93" s="60"/>
      <c r="BL93" s="60"/>
      <c r="BM93" s="60" t="n">
        <f aca="false">BC93+BH93</f>
        <v>0</v>
      </c>
      <c r="BN93" s="60"/>
      <c r="BO93" s="60"/>
      <c r="BP93" s="60"/>
      <c r="BQ93" s="60"/>
      <c r="BR93" s="61"/>
      <c r="BS93" s="61"/>
      <c r="BT93" s="61"/>
      <c r="BU93" s="61"/>
      <c r="BV93" s="61"/>
      <c r="BW93" s="61"/>
      <c r="BX93" s="61"/>
      <c r="BY93" s="61"/>
      <c r="BZ93" s="48"/>
    </row>
    <row r="94" customFormat="false" ht="15.5" hidden="false" customHeight="true" outlineLevel="0" collapsed="false">
      <c r="A94" s="15"/>
      <c r="B94" s="15"/>
      <c r="C94" s="57" t="s">
        <v>122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61"/>
      <c r="BS94" s="61"/>
      <c r="BT94" s="61"/>
      <c r="BU94" s="61"/>
      <c r="BV94" s="61"/>
      <c r="BW94" s="61"/>
      <c r="BX94" s="61"/>
      <c r="BY94" s="61"/>
      <c r="BZ94" s="48"/>
      <c r="CB94" s="1" t="s">
        <v>123</v>
      </c>
    </row>
    <row r="96" customFormat="false" ht="16" hidden="false" customHeight="true" outlineLevel="0" collapsed="false">
      <c r="A96" s="13" t="s">
        <v>124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</row>
    <row r="97" customFormat="false" ht="30.95" hidden="false" customHeight="true" outlineLevel="0" collapsed="false">
      <c r="A97" s="63" t="s">
        <v>125</v>
      </c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</row>
    <row r="98" customFormat="false" ht="16" hidden="false" customHeight="true" outlineLevel="0" collapsed="false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</row>
    <row r="99" customFormat="false" ht="16" hidden="false" customHeight="true" outlineLevel="0" collapsed="false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</row>
    <row r="100" customFormat="false" ht="42.05" hidden="false" customHeight="true" outlineLevel="0" collapsed="false">
      <c r="A100" s="63" t="s">
        <v>126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5"/>
      <c r="AO100" s="65"/>
      <c r="AP100" s="66" t="s">
        <v>127</v>
      </c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</row>
    <row r="101" customFormat="false" ht="13.5" hidden="false" customHeight="false" outlineLevel="0" collapsed="false">
      <c r="W101" s="67" t="s">
        <v>128</v>
      </c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8"/>
      <c r="AO101" s="68"/>
      <c r="AP101" s="67" t="s">
        <v>129</v>
      </c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</row>
    <row r="104" customFormat="false" ht="16" hidden="false" customHeight="true" outlineLevel="0" collapsed="false">
      <c r="A104" s="63" t="s">
        <v>130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5"/>
      <c r="AO104" s="65"/>
      <c r="AP104" s="66" t="s">
        <v>131</v>
      </c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</row>
    <row r="105" customFormat="false" ht="13.5" hidden="false" customHeight="false" outlineLevel="0" collapsed="false">
      <c r="W105" s="67" t="s">
        <v>128</v>
      </c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8"/>
      <c r="AO105" s="68"/>
      <c r="AP105" s="67" t="s">
        <v>129</v>
      </c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</row>
  </sheetData>
  <mergeCells count="532">
    <mergeCell ref="AO2:BL6"/>
    <mergeCell ref="A7:BL7"/>
    <mergeCell ref="A8:BL8"/>
    <mergeCell ref="A9:BL9"/>
    <mergeCell ref="A10:BL10"/>
    <mergeCell ref="A11:BL11"/>
    <mergeCell ref="A12:BL12"/>
    <mergeCell ref="A14:B14"/>
    <mergeCell ref="D14:J14"/>
    <mergeCell ref="L14:BL14"/>
    <mergeCell ref="D15:J15"/>
    <mergeCell ref="L15:BL15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D21:J21"/>
    <mergeCell ref="L21:AB21"/>
    <mergeCell ref="AC21:BL21"/>
    <mergeCell ref="A23:BL23"/>
    <mergeCell ref="A24:F24"/>
    <mergeCell ref="G24:BL24"/>
    <mergeCell ref="A25:F25"/>
    <mergeCell ref="G25:BL25"/>
    <mergeCell ref="A26:F26"/>
    <mergeCell ref="G26:BL26"/>
    <mergeCell ref="A27:F27"/>
    <mergeCell ref="G27:BL27"/>
    <mergeCell ref="A29:BL29"/>
    <mergeCell ref="A30:BL30"/>
    <mergeCell ref="A32:BL32"/>
    <mergeCell ref="A33:F33"/>
    <mergeCell ref="G33:BL33"/>
    <mergeCell ref="A34:F34"/>
    <mergeCell ref="G34:BL34"/>
    <mergeCell ref="A35:F35"/>
    <mergeCell ref="G35:BL35"/>
    <mergeCell ref="A36:F36"/>
    <mergeCell ref="G36:BL36"/>
    <mergeCell ref="A38:BQ38"/>
    <mergeCell ref="A39:BQ39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BI44:BM44"/>
    <mergeCell ref="BN44:BQ44"/>
    <mergeCell ref="A45:B45"/>
    <mergeCell ref="C45:BQ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BI46:BM46"/>
    <mergeCell ref="BN46:BQ46"/>
    <mergeCell ref="A47:B47"/>
    <mergeCell ref="C47:BQ47"/>
    <mergeCell ref="A48:B48"/>
    <mergeCell ref="C48:Z48"/>
    <mergeCell ref="AA48:AE48"/>
    <mergeCell ref="AF48:AJ48"/>
    <mergeCell ref="AK48:AO48"/>
    <mergeCell ref="AP48:AT48"/>
    <mergeCell ref="AU48:AY48"/>
    <mergeCell ref="AZ48:BC48"/>
    <mergeCell ref="BD48:BH48"/>
    <mergeCell ref="BI48:BM48"/>
    <mergeCell ref="BN48:BQ48"/>
    <mergeCell ref="A49:B49"/>
    <mergeCell ref="C49:Z49"/>
    <mergeCell ref="AA49:AE49"/>
    <mergeCell ref="AF49:AJ49"/>
    <mergeCell ref="AK49:AO49"/>
    <mergeCell ref="AP49:AT49"/>
    <mergeCell ref="AU49:AY49"/>
    <mergeCell ref="AZ49:BC49"/>
    <mergeCell ref="BD49:BH49"/>
    <mergeCell ref="BI49:BM49"/>
    <mergeCell ref="BN49:BQ49"/>
    <mergeCell ref="A51:BL51"/>
    <mergeCell ref="A52:BL52"/>
    <mergeCell ref="A53:P54"/>
    <mergeCell ref="Q53:AF53"/>
    <mergeCell ref="AG53:AV53"/>
    <mergeCell ref="AW53:BL53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Q55:AV55"/>
    <mergeCell ref="AW55:BA55"/>
    <mergeCell ref="BB55:BF55"/>
    <mergeCell ref="BG55:BL55"/>
    <mergeCell ref="A56:P56"/>
    <mergeCell ref="Q56:U56"/>
    <mergeCell ref="V56:Z56"/>
    <mergeCell ref="AA56:AF56"/>
    <mergeCell ref="AG56:AK56"/>
    <mergeCell ref="AL56:AP56"/>
    <mergeCell ref="AQ56:AV56"/>
    <mergeCell ref="AW56:BA56"/>
    <mergeCell ref="BB56:BF56"/>
    <mergeCell ref="BG56:BL56"/>
    <mergeCell ref="A57:P57"/>
    <mergeCell ref="Q57:U57"/>
    <mergeCell ref="V57:Z57"/>
    <mergeCell ref="AA57:AF57"/>
    <mergeCell ref="AG57:AK57"/>
    <mergeCell ref="AL57:AP57"/>
    <mergeCell ref="AQ57:AV57"/>
    <mergeCell ref="AW57:BA57"/>
    <mergeCell ref="BB57:BF57"/>
    <mergeCell ref="BG57:BL57"/>
    <mergeCell ref="A58:BL58"/>
    <mergeCell ref="A59:P59"/>
    <mergeCell ref="Q59:U59"/>
    <mergeCell ref="V59:Z59"/>
    <mergeCell ref="AA59:AF59"/>
    <mergeCell ref="AG59:AK59"/>
    <mergeCell ref="AL59:AP59"/>
    <mergeCell ref="AQ59:AV59"/>
    <mergeCell ref="AW59:BA59"/>
    <mergeCell ref="BB59:BF59"/>
    <mergeCell ref="BG59:BL59"/>
    <mergeCell ref="A60:P60"/>
    <mergeCell ref="Q60:U60"/>
    <mergeCell ref="V60:Z60"/>
    <mergeCell ref="AA60:AF60"/>
    <mergeCell ref="AG60:AK60"/>
    <mergeCell ref="AL60:AP60"/>
    <mergeCell ref="AQ60:AV60"/>
    <mergeCell ref="AW60:BA60"/>
    <mergeCell ref="BB60:BF60"/>
    <mergeCell ref="BG60:BL60"/>
    <mergeCell ref="A61:BL61"/>
    <mergeCell ref="A62:P62"/>
    <mergeCell ref="Q62:U62"/>
    <mergeCell ref="V62:Z62"/>
    <mergeCell ref="AA62:AF62"/>
    <mergeCell ref="AG62:AK62"/>
    <mergeCell ref="AL62:AP62"/>
    <mergeCell ref="AQ62:AV62"/>
    <mergeCell ref="AW62:BA62"/>
    <mergeCell ref="BB62:BF62"/>
    <mergeCell ref="BG62:BL62"/>
    <mergeCell ref="A64:BQ64"/>
    <mergeCell ref="A66:B67"/>
    <mergeCell ref="C66:I67"/>
    <mergeCell ref="J66:N67"/>
    <mergeCell ref="O66:X67"/>
    <mergeCell ref="Y66:AM66"/>
    <mergeCell ref="AN66:BB66"/>
    <mergeCell ref="BC66:BQ66"/>
    <mergeCell ref="Y67:AC67"/>
    <mergeCell ref="AD67:AH67"/>
    <mergeCell ref="AI67:AM67"/>
    <mergeCell ref="AN67:AR67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BM71:BQ71"/>
    <mergeCell ref="A72:B72"/>
    <mergeCell ref="C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3:BB73"/>
    <mergeCell ref="BC73:BG73"/>
    <mergeCell ref="BH73:BL73"/>
    <mergeCell ref="BM73:BQ73"/>
    <mergeCell ref="A74:B74"/>
    <mergeCell ref="C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X87:BB87"/>
    <mergeCell ref="BC87:BG87"/>
    <mergeCell ref="BH87:BL87"/>
    <mergeCell ref="BM87:BQ87"/>
    <mergeCell ref="A88:B88"/>
    <mergeCell ref="C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X89:BB89"/>
    <mergeCell ref="BC89:BG89"/>
    <mergeCell ref="BH89:BL89"/>
    <mergeCell ref="BM89:BQ89"/>
    <mergeCell ref="A90:B90"/>
    <mergeCell ref="C90:BQ90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S92:AW92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X93:BB93"/>
    <mergeCell ref="BC93:BG93"/>
    <mergeCell ref="BH93:BL93"/>
    <mergeCell ref="BM93:BQ93"/>
    <mergeCell ref="A94:B94"/>
    <mergeCell ref="C94:BQ94"/>
    <mergeCell ref="A96:BL96"/>
    <mergeCell ref="A97:BL97"/>
    <mergeCell ref="A100:V100"/>
    <mergeCell ref="W100:AM100"/>
    <mergeCell ref="AP100:BH100"/>
    <mergeCell ref="W101:AM101"/>
    <mergeCell ref="AP101:BH101"/>
    <mergeCell ref="A104:V104"/>
    <mergeCell ref="W104:AM104"/>
    <mergeCell ref="AP104:BH104"/>
    <mergeCell ref="W105:AM105"/>
    <mergeCell ref="AP105:BH105"/>
  </mergeCells>
  <conditionalFormatting sqref="C70:C72 C76:C77 C79 C93:C94 C83:C86 C88:C90">
    <cfRule type="cellIs" priority="2" operator="equal" aboveAverage="0" equalAverage="0" bottom="0" percent="0" rank="0" text="" dxfId="0">
      <formula>$C69</formula>
    </cfRule>
  </conditionalFormatting>
  <conditionalFormatting sqref="A70:B94">
    <cfRule type="cellIs" priority="3" operator="equal" aboveAverage="0" equalAverage="0" bottom="0" percent="0" rank="0" text="" dxfId="1">
      <formula>0</formula>
    </cfRule>
  </conditionalFormatting>
  <conditionalFormatting sqref="C75">
    <cfRule type="cellIs" priority="4" operator="equal" aboveAverage="0" equalAverage="0" bottom="0" percent="0" rank="0" text="" dxfId="2">
      <formula>$C72</formula>
    </cfRule>
  </conditionalFormatting>
  <conditionalFormatting sqref="C73 C87">
    <cfRule type="cellIs" priority="5" operator="equal" aboveAverage="0" equalAverage="0" bottom="0" percent="0" rank="0" text="" dxfId="3">
      <formula>$C77</formula>
    </cfRule>
  </conditionalFormatting>
  <conditionalFormatting sqref="C74">
    <cfRule type="cellIs" priority="6" operator="equal" aboveAverage="0" equalAverage="0" bottom="0" percent="0" rank="0" text="" dxfId="4">
      <formula>$C73</formula>
    </cfRule>
  </conditionalFormatting>
  <conditionalFormatting sqref="C78">
    <cfRule type="cellIs" priority="7" operator="equal" aboveAverage="0" equalAverage="0" bottom="0" percent="0" rank="0" text="" dxfId="5">
      <formula>$C74</formula>
    </cfRule>
  </conditionalFormatting>
  <conditionalFormatting sqref="C81:C82 C92">
    <cfRule type="cellIs" priority="8" operator="equal" aboveAverage="0" equalAverage="0" bottom="0" percent="0" rank="0" text="" dxfId="6">
      <formula>$C79</formula>
    </cfRule>
  </conditionalFormatting>
  <conditionalFormatting sqref="C80">
    <cfRule type="cellIs" priority="9" operator="equal" aboveAverage="0" equalAverage="0" bottom="0" percent="0" rank="0" text="" dxfId="7">
      <formula>$C81</formula>
    </cfRule>
  </conditionalFormatting>
  <conditionalFormatting sqref="C91">
    <cfRule type="cellIs" priority="10" operator="equal" aboveAverage="0" equalAverage="0" bottom="0" percent="0" rank="0" text="" dxfId="8">
      <formula>$C86</formula>
    </cfRule>
  </conditionalFormatting>
  <printOptions headings="false" gridLines="false" gridLinesSet="true" horizontalCentered="false" verticalCentered="false"/>
  <pageMargins left="0.315277777777778" right="0.315277777777778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LibreOffice/5.2.3.3$Windows_X86_64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2016-08-10T10:53:25Z</dcterms:created>
  <dc:creator>Пользователь Windows</dc:creator>
  <dc:description/>
  <dc:language>ru-RU</dc:language>
  <cp:lastModifiedBy/>
  <cp:lastPrinted>2020-02-03T16:34:33Z</cp:lastPrinted>
  <dcterms:modified xsi:type="dcterms:W3CDTF">2020-02-03T16:34:37Z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